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645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'Blad1'!$A:$IV</definedName>
  </definedNames>
  <calcPr fullCalcOnLoad="1"/>
</workbook>
</file>

<file path=xl/sharedStrings.xml><?xml version="1.0" encoding="utf-8"?>
<sst xmlns="http://schemas.openxmlformats.org/spreadsheetml/2006/main" count="194" uniqueCount="190">
  <si>
    <t xml:space="preserve"> I UITGAVEN</t>
  </si>
  <si>
    <t>Artistieke leiding</t>
  </si>
  <si>
    <t>Productie</t>
  </si>
  <si>
    <t>Research</t>
  </si>
  <si>
    <t>Tekst schrijven</t>
  </si>
  <si>
    <t>Tolken voorstelling</t>
  </si>
  <si>
    <t>Theatertechniek</t>
  </si>
  <si>
    <t>Decorontwerp</t>
  </si>
  <si>
    <t>Decor uitvoerend</t>
  </si>
  <si>
    <t>Kledingontwerp</t>
  </si>
  <si>
    <t>Kleding uitvoerend</t>
  </si>
  <si>
    <t>Grime</t>
  </si>
  <si>
    <t>Grafische vormgeving</t>
  </si>
  <si>
    <t>Illustratie</t>
  </si>
  <si>
    <t>Fotografie</t>
  </si>
  <si>
    <t>Video-opnames</t>
  </si>
  <si>
    <t>Docenten</t>
  </si>
  <si>
    <t>Adviezen</t>
  </si>
  <si>
    <t>Vrijwilligerswerk</t>
  </si>
  <si>
    <t>Verslaglegging</t>
  </si>
  <si>
    <t>Diversen</t>
  </si>
  <si>
    <t>Camera bij film</t>
  </si>
  <si>
    <t>Geluid bij film</t>
  </si>
  <si>
    <t>Licht bij film</t>
  </si>
  <si>
    <t>Ontwerp interface/cd-rom</t>
  </si>
  <si>
    <t>Auteursrechten</t>
  </si>
  <si>
    <t>Zaalhuur repetities</t>
  </si>
  <si>
    <t>Zaalhuur voorstelllingen</t>
  </si>
  <si>
    <t>Lichtmaterialen</t>
  </si>
  <si>
    <t>Geluidsmaterialen</t>
  </si>
  <si>
    <t>Decormaterialen</t>
  </si>
  <si>
    <t>Rekwisieten</t>
  </si>
  <si>
    <t>Kledingmaterialen</t>
  </si>
  <si>
    <t>Grimematerialen</t>
  </si>
  <si>
    <t>Kopiekosten</t>
  </si>
  <si>
    <t>Kantoorartikelen</t>
  </si>
  <si>
    <t>Drukwerk</t>
  </si>
  <si>
    <t>Verpakkingsmaterialen</t>
  </si>
  <si>
    <t>Fotomaterialen</t>
  </si>
  <si>
    <t>Videomaterialen</t>
  </si>
  <si>
    <t>Verzendkosten koerier</t>
  </si>
  <si>
    <t>Reiskosten personen repetitie</t>
  </si>
  <si>
    <t>Reiskosten personen voorstelling</t>
  </si>
  <si>
    <t>Reiskosten personen studiereis</t>
  </si>
  <si>
    <t>Reiskosten gasten</t>
  </si>
  <si>
    <t>Reiskosten decor/kleding voorstelling</t>
  </si>
  <si>
    <t>Reiskosten decor/kleding repetitie</t>
  </si>
  <si>
    <t>Verblijfskosten repetitie</t>
  </si>
  <si>
    <t>Verblijfskosten voorstelling</t>
  </si>
  <si>
    <t>Verblijfskosten studiereis</t>
  </si>
  <si>
    <t>Verblijfskosten gasten</t>
  </si>
  <si>
    <t>Representatiekosten</t>
  </si>
  <si>
    <t>II INKOMSTEN</t>
  </si>
  <si>
    <t>Projectsubsidie provincie</t>
  </si>
  <si>
    <t>Projectsubsidie VWS</t>
  </si>
  <si>
    <t>Projectsubsidies overheid</t>
  </si>
  <si>
    <t>Projectsubsidie OCW</t>
  </si>
  <si>
    <t>Projectsubsidies fondsen</t>
  </si>
  <si>
    <t>Prins Bernhard Cultuurfonds</t>
  </si>
  <si>
    <t>VSB Fonds</t>
  </si>
  <si>
    <t>Stichting het R.C. Maagdenhuis</t>
  </si>
  <si>
    <t>Fonds voor de Letteren</t>
  </si>
  <si>
    <t>Amsterdams Fonds voor de Kunst</t>
  </si>
  <si>
    <t>Steunfonds Letteren</t>
  </si>
  <si>
    <t>Stichting Kinderpostzegels Nederland</t>
  </si>
  <si>
    <t>Stichting voor het Dove en SH Kind</t>
  </si>
  <si>
    <t>M.A.O.C. Gravin van Bijlandtstichting</t>
  </si>
  <si>
    <t>Sponsors en giften</t>
  </si>
  <si>
    <t>Sponsor</t>
  </si>
  <si>
    <t>Giften</t>
  </si>
  <si>
    <t>Inkomsten uit verkoop en verhuur</t>
  </si>
  <si>
    <t>Website design</t>
  </si>
  <si>
    <t>Geluidsopname</t>
  </si>
  <si>
    <t>Tolken repetitie</t>
  </si>
  <si>
    <t>Tolken workshop</t>
  </si>
  <si>
    <t>Film/video montage</t>
  </si>
  <si>
    <t>Advertenties</t>
  </si>
  <si>
    <t>Licht-/geluidontwerp</t>
  </si>
  <si>
    <t>Overige fondsen</t>
  </si>
  <si>
    <t>Vertalingen Ned/NGT</t>
  </si>
  <si>
    <t>Vertalingen overige</t>
  </si>
  <si>
    <t>Regie</t>
  </si>
  <si>
    <t>Gebarenregie</t>
  </si>
  <si>
    <t>Dramaturgie</t>
  </si>
  <si>
    <t>Choreografie</t>
  </si>
  <si>
    <t>Muzikale compositie</t>
  </si>
  <si>
    <t>Muziek uitvoerend</t>
  </si>
  <si>
    <t>EURO</t>
  </si>
  <si>
    <t>Subtotaal voorbereidings- en voorstellingskosten</t>
  </si>
  <si>
    <t>Subtotaal uitgaven</t>
  </si>
  <si>
    <t>TOTAAL UITGAVEN</t>
  </si>
  <si>
    <t>Eigen bijdrage</t>
  </si>
  <si>
    <t>TOTAAL INKOMSTEN</t>
  </si>
  <si>
    <t>III RESUMEREND</t>
  </si>
  <si>
    <t>Uitgaven</t>
  </si>
  <si>
    <t>Inkomsten</t>
  </si>
  <si>
    <t>Resultaat</t>
  </si>
  <si>
    <t>Subtotaal personeelslasten (kosten)</t>
  </si>
  <si>
    <t>10.1. Voorbereidingskosten</t>
  </si>
  <si>
    <t>10.1.3. Overige voorbereidingskosten</t>
  </si>
  <si>
    <t>10.2. Uitvoeringskosten</t>
  </si>
  <si>
    <t>10.2.1. Zaalhuur</t>
  </si>
  <si>
    <t>10.2.2. Reis- en transportkosten</t>
  </si>
  <si>
    <t>10.2.3. Sejour</t>
  </si>
  <si>
    <t>10.2.4. Auteursrechten</t>
  </si>
  <si>
    <t>10.2.5. Overige uitvoeringskosten</t>
  </si>
  <si>
    <t>10.3 Specifieke publiciteit</t>
  </si>
  <si>
    <t>10.3.1. Affiches</t>
  </si>
  <si>
    <t>10.3.2. Programmaboekjes</t>
  </si>
  <si>
    <t>10.3.3 Overige specifieke publiciteitskosten</t>
  </si>
  <si>
    <t>Bijdrage</t>
  </si>
  <si>
    <t>Eigen</t>
  </si>
  <si>
    <t xml:space="preserve">10.1.2. Huur/aanschaf instr/muz. </t>
  </si>
  <si>
    <t>9.1.1. Artistieke leiding</t>
  </si>
  <si>
    <t>9.1.2. Artistiek kader</t>
  </si>
  <si>
    <t>9.1.3. Uitvoerend personeel</t>
  </si>
  <si>
    <t>9.1.4. Technisch personeel</t>
  </si>
  <si>
    <t>9.1.5. Overig personeel</t>
  </si>
  <si>
    <t>Researchmaterialen</t>
  </si>
  <si>
    <t>10.1.1. Huur repetitieruimte</t>
  </si>
  <si>
    <t>Porti mailingen</t>
  </si>
  <si>
    <t>9. Activiteitenlasten: personeelslasten</t>
  </si>
  <si>
    <t>10. Activiteitenlasten: materiele lasten</t>
  </si>
  <si>
    <t>Modelbegroting met koppeling grootboeknummers aan OCW model</t>
  </si>
  <si>
    <t>Regie-assistentie</t>
  </si>
  <si>
    <t>Zakelijke leiding</t>
  </si>
  <si>
    <t>Reorganisatiedeskundige</t>
  </si>
  <si>
    <t>Accountantskosten</t>
  </si>
  <si>
    <t>Administratiekosten</t>
  </si>
  <si>
    <t>Acquisite</t>
  </si>
  <si>
    <t>Publiciteit</t>
  </si>
  <si>
    <t>Educatieve materialen</t>
  </si>
  <si>
    <t>Stadsdeel Oud-West</t>
  </si>
  <si>
    <t>Stadsdeel Westerpark</t>
  </si>
  <si>
    <t>Fonds voor de Amateurkunst en Podiumkunsten</t>
  </si>
  <si>
    <t>Fonds 1818</t>
  </si>
  <si>
    <t>Ned. Literair Productie en Vertalingen</t>
  </si>
  <si>
    <t>Doorberekening diversen 6%</t>
  </si>
  <si>
    <t>Uitkoopsommen buitenland 0%</t>
  </si>
  <si>
    <t>Recettes buitenland 0%</t>
  </si>
  <si>
    <t>Doorberekening diversen 0%</t>
  </si>
  <si>
    <t>Doorberekende reiskosten 19%</t>
  </si>
  <si>
    <t>Verhuur materialen 19%</t>
  </si>
  <si>
    <t>Lesgeven 19%</t>
  </si>
  <si>
    <t>Zaalhuur 19%</t>
  </si>
  <si>
    <t>Doorberekening diversen 19%</t>
  </si>
  <si>
    <t xml:space="preserve">Opbrengst cursussen </t>
  </si>
  <si>
    <t>Totaal</t>
  </si>
  <si>
    <t>Secretariaat</t>
  </si>
  <si>
    <t>Inrichtingskosten</t>
  </si>
  <si>
    <t>Juridische kosten (waaronder notaris)</t>
  </si>
  <si>
    <t>Bewegingslessen</t>
  </si>
  <si>
    <t>Workshop geven</t>
  </si>
  <si>
    <t>Authering DVD</t>
  </si>
  <si>
    <t>Ondertiteling DVD</t>
  </si>
  <si>
    <t>Zaalwacht</t>
  </si>
  <si>
    <t>Kassamedewerker</t>
  </si>
  <si>
    <t>Kopiekosten boekje</t>
  </si>
  <si>
    <t>Verzekeringen</t>
  </si>
  <si>
    <t>Horeca inkopen 19%</t>
  </si>
  <si>
    <t>Horeca inkopen 6%</t>
  </si>
  <si>
    <t>Dienst Maatschappelijk Ontwikkeling Amsterdam</t>
  </si>
  <si>
    <t>RABO Amsterdam</t>
  </si>
  <si>
    <t>NSGK</t>
  </si>
  <si>
    <t>SKAN Fonds</t>
  </si>
  <si>
    <t>Effatha Guyot groep</t>
  </si>
  <si>
    <t>Stichting Fonds voor Dove Kindern</t>
  </si>
  <si>
    <t>Verkoop DVD 19%</t>
  </si>
  <si>
    <t>Opbrengst optreden 19%</t>
  </si>
  <si>
    <t>Horeca opbrengst 19%</t>
  </si>
  <si>
    <t>Horeca opbrengst 6%</t>
  </si>
  <si>
    <t>Stichting Lira Fonds</t>
  </si>
  <si>
    <t>Maatschappij tot Nut van 't Algemeen</t>
  </si>
  <si>
    <t>Acteurs repetitie</t>
  </si>
  <si>
    <t xml:space="preserve">Projectnummer: </t>
  </si>
  <si>
    <t>Publiciteitsmaterialen</t>
  </si>
  <si>
    <t>Bureaukosten 12%</t>
  </si>
  <si>
    <t>Acteurs/uitkoopsommen repetities</t>
  </si>
  <si>
    <t>Acteurs/uitkoopsommen voorstellingen</t>
  </si>
  <si>
    <t xml:space="preserve">TITEL: </t>
  </si>
  <si>
    <t xml:space="preserve">Looptijd: </t>
  </si>
  <si>
    <t>Projectsubsidie Fonds voor Cultuurparticipatie</t>
  </si>
  <si>
    <t>Revalidatiefonds</t>
  </si>
  <si>
    <t>Dovenfonds</t>
  </si>
  <si>
    <t>Stichting Huibert van Saane</t>
  </si>
  <si>
    <t>Oranje Fonds</t>
  </si>
  <si>
    <t>Uitkoopsommen 19 %</t>
  </si>
  <si>
    <t>Recettes 19 %</t>
  </si>
  <si>
    <t>Datum: 27 september 2011</t>
  </si>
  <si>
    <t>Moments of Joy Fonds</t>
  </si>
</sst>
</file>

<file path=xl/styles.xml><?xml version="1.0" encoding="utf-8"?>
<styleSheet xmlns="http://schemas.openxmlformats.org/spreadsheetml/2006/main">
  <numFmts count="23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#,##0.00_-"/>
  </numFmts>
  <fonts count="9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/>
    </xf>
    <xf numFmtId="4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2" borderId="1" xfId="0" applyFont="1" applyFill="1" applyBorder="1" applyAlignment="1">
      <alignment/>
    </xf>
    <xf numFmtId="4" fontId="1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4" fontId="0" fillId="0" borderId="2" xfId="0" applyNumberFormat="1" applyBorder="1" applyAlignment="1">
      <alignment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4" fontId="0" fillId="0" borderId="3" xfId="0" applyNumberFormat="1" applyBorder="1" applyAlignment="1">
      <alignment/>
    </xf>
    <xf numFmtId="0" fontId="1" fillId="0" borderId="3" xfId="0" applyFont="1" applyBorder="1" applyAlignment="1">
      <alignment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/>
    </xf>
    <xf numFmtId="4" fontId="0" fillId="0" borderId="4" xfId="0" applyNumberFormat="1" applyBorder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5" fillId="0" borderId="0" xfId="0" applyFont="1" applyBorder="1" applyAlignment="1">
      <alignment/>
    </xf>
    <xf numFmtId="4" fontId="5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0" fontId="8" fillId="0" borderId="1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0"/>
  <sheetViews>
    <sheetView tabSelected="1" workbookViewId="0" topLeftCell="A94">
      <selection activeCell="B220" sqref="B220"/>
    </sheetView>
  </sheetViews>
  <sheetFormatPr defaultColWidth="9.140625" defaultRowHeight="12.75"/>
  <cols>
    <col min="1" max="1" width="6.28125" style="13" customWidth="1"/>
    <col min="2" max="2" width="45.140625" style="11" bestFit="1" customWidth="1"/>
    <col min="3" max="5" width="10.7109375" style="14" bestFit="1" customWidth="1"/>
    <col min="6" max="6" width="3.7109375" style="31" customWidth="1"/>
    <col min="7" max="16384" width="9.140625" style="11" customWidth="1"/>
  </cols>
  <sheetData>
    <row r="1" ht="12.75">
      <c r="B1" s="12" t="s">
        <v>123</v>
      </c>
    </row>
    <row r="2" spans="1:5" ht="12.75">
      <c r="A2" s="1"/>
      <c r="B2" s="2" t="s">
        <v>179</v>
      </c>
      <c r="C2" s="3"/>
      <c r="D2" s="3"/>
      <c r="E2" s="3"/>
    </row>
    <row r="3" spans="1:5" ht="12.75">
      <c r="A3" s="1"/>
      <c r="B3" s="2" t="s">
        <v>174</v>
      </c>
      <c r="C3" s="3"/>
      <c r="D3" s="3"/>
      <c r="E3" s="3"/>
    </row>
    <row r="4" spans="1:5" ht="12.75">
      <c r="A4" s="1"/>
      <c r="B4" s="2" t="s">
        <v>180</v>
      </c>
      <c r="C4" s="3"/>
      <c r="D4" s="3"/>
      <c r="E4" s="3"/>
    </row>
    <row r="5" spans="1:6" s="12" customFormat="1" ht="12.75">
      <c r="A5" s="5"/>
      <c r="B5" s="2" t="s">
        <v>188</v>
      </c>
      <c r="C5" s="8"/>
      <c r="D5" s="8"/>
      <c r="E5" s="8"/>
      <c r="F5" s="31"/>
    </row>
    <row r="6" spans="1:5" ht="12.75">
      <c r="A6" s="1"/>
      <c r="B6" s="4"/>
      <c r="C6" s="3"/>
      <c r="D6" s="3"/>
      <c r="E6" s="3"/>
    </row>
    <row r="7" spans="1:5" ht="18">
      <c r="A7" s="1"/>
      <c r="B7" s="30" t="s">
        <v>0</v>
      </c>
      <c r="C7" s="3"/>
      <c r="D7" s="3"/>
      <c r="E7" s="3"/>
    </row>
    <row r="8" spans="1:5" ht="12.75">
      <c r="A8" s="1"/>
      <c r="B8" s="2"/>
      <c r="C8" s="3"/>
      <c r="D8" s="3"/>
      <c r="E8" s="3"/>
    </row>
    <row r="9" spans="1:5" ht="12.75">
      <c r="A9" s="1"/>
      <c r="B9" s="2"/>
      <c r="C9" s="3"/>
      <c r="D9" s="9" t="s">
        <v>111</v>
      </c>
      <c r="E9" s="3"/>
    </row>
    <row r="10" spans="1:5" ht="15.75">
      <c r="A10" s="1"/>
      <c r="B10" s="25" t="s">
        <v>121</v>
      </c>
      <c r="C10" s="3"/>
      <c r="D10" s="9" t="s">
        <v>110</v>
      </c>
      <c r="E10" s="9" t="s">
        <v>147</v>
      </c>
    </row>
    <row r="11" spans="1:6" s="12" customFormat="1" ht="12.75">
      <c r="A11" s="5"/>
      <c r="B11" s="2"/>
      <c r="C11" s="8" t="s">
        <v>87</v>
      </c>
      <c r="D11" s="10" t="s">
        <v>87</v>
      </c>
      <c r="E11" s="10" t="s">
        <v>87</v>
      </c>
      <c r="F11" s="31"/>
    </row>
    <row r="12" spans="1:6" s="12" customFormat="1" ht="12.75">
      <c r="A12" s="5"/>
      <c r="B12" s="2" t="s">
        <v>113</v>
      </c>
      <c r="C12" s="8"/>
      <c r="D12" s="10"/>
      <c r="E12" s="10"/>
      <c r="F12" s="31"/>
    </row>
    <row r="13" spans="1:5" ht="12.75">
      <c r="A13" s="1"/>
      <c r="B13" s="4"/>
      <c r="C13" s="3"/>
      <c r="D13" s="3"/>
      <c r="E13" s="3"/>
    </row>
    <row r="14" spans="1:5" ht="12.75">
      <c r="A14" s="1">
        <v>5000</v>
      </c>
      <c r="B14" s="4" t="s">
        <v>1</v>
      </c>
      <c r="C14" s="3"/>
      <c r="D14" s="3"/>
      <c r="E14" s="3">
        <f>C14+D14</f>
        <v>0</v>
      </c>
    </row>
    <row r="15" spans="1:5" ht="12.75">
      <c r="A15" s="1"/>
      <c r="B15" s="4"/>
      <c r="C15" s="3"/>
      <c r="D15" s="3"/>
      <c r="E15" s="3"/>
    </row>
    <row r="16" spans="1:5" ht="12.75">
      <c r="A16" s="1"/>
      <c r="B16" s="4"/>
      <c r="C16" s="3"/>
      <c r="D16" s="3"/>
      <c r="E16" s="3"/>
    </row>
    <row r="17" spans="1:5" ht="12.75">
      <c r="A17" s="1"/>
      <c r="B17" s="2" t="s">
        <v>114</v>
      </c>
      <c r="C17" s="3"/>
      <c r="D17" s="3"/>
      <c r="E17" s="3"/>
    </row>
    <row r="18" spans="1:5" ht="12.75">
      <c r="A18" s="1"/>
      <c r="B18" s="4"/>
      <c r="C18" s="3"/>
      <c r="D18" s="3"/>
      <c r="E18" s="3"/>
    </row>
    <row r="19" spans="1:5" ht="12.75">
      <c r="A19" s="1">
        <v>5005</v>
      </c>
      <c r="B19" s="4" t="s">
        <v>4</v>
      </c>
      <c r="C19" s="3"/>
      <c r="D19" s="3"/>
      <c r="E19" s="3">
        <f aca="true" t="shared" si="0" ref="E19:E30">C19+D19</f>
        <v>0</v>
      </c>
    </row>
    <row r="20" spans="1:5" ht="12.75">
      <c r="A20" s="1">
        <v>5008</v>
      </c>
      <c r="B20" s="4" t="s">
        <v>81</v>
      </c>
      <c r="C20" s="3"/>
      <c r="D20" s="3"/>
      <c r="E20" s="3">
        <f t="shared" si="0"/>
        <v>0</v>
      </c>
    </row>
    <row r="21" spans="1:5" ht="12.75">
      <c r="A21" s="1">
        <v>5009</v>
      </c>
      <c r="B21" s="4" t="s">
        <v>82</v>
      </c>
      <c r="C21" s="3"/>
      <c r="D21" s="3"/>
      <c r="E21" s="3">
        <f t="shared" si="0"/>
        <v>0</v>
      </c>
    </row>
    <row r="22" spans="1:6" ht="12.75">
      <c r="A22" s="1">
        <v>5010</v>
      </c>
      <c r="B22" s="4" t="s">
        <v>83</v>
      </c>
      <c r="C22" s="3"/>
      <c r="D22" s="3"/>
      <c r="E22" s="3">
        <f t="shared" si="0"/>
        <v>0</v>
      </c>
      <c r="F22" s="33"/>
    </row>
    <row r="23" spans="1:5" ht="12.75">
      <c r="A23" s="1">
        <v>5011</v>
      </c>
      <c r="B23" s="4" t="s">
        <v>84</v>
      </c>
      <c r="C23" s="3"/>
      <c r="D23" s="3"/>
      <c r="E23" s="3">
        <f t="shared" si="0"/>
        <v>0</v>
      </c>
    </row>
    <row r="24" spans="1:5" ht="12.75">
      <c r="A24" s="1">
        <v>5013</v>
      </c>
      <c r="B24" s="4" t="s">
        <v>85</v>
      </c>
      <c r="C24" s="3"/>
      <c r="D24" s="3"/>
      <c r="E24" s="3">
        <f t="shared" si="0"/>
        <v>0</v>
      </c>
    </row>
    <row r="25" spans="1:6" ht="12.75">
      <c r="A25" s="1">
        <v>5017</v>
      </c>
      <c r="B25" s="4" t="s">
        <v>77</v>
      </c>
      <c r="C25" s="3"/>
      <c r="D25" s="3"/>
      <c r="E25" s="3">
        <f t="shared" si="0"/>
        <v>0</v>
      </c>
      <c r="F25" s="33"/>
    </row>
    <row r="26" spans="1:6" ht="12.75">
      <c r="A26" s="1">
        <v>5019</v>
      </c>
      <c r="B26" s="4" t="s">
        <v>7</v>
      </c>
      <c r="C26" s="3"/>
      <c r="D26" s="3"/>
      <c r="E26" s="3">
        <f t="shared" si="0"/>
        <v>0</v>
      </c>
      <c r="F26" s="33"/>
    </row>
    <row r="27" spans="1:6" ht="12.75">
      <c r="A27" s="1">
        <v>5021</v>
      </c>
      <c r="B27" s="4" t="s">
        <v>9</v>
      </c>
      <c r="C27" s="3"/>
      <c r="D27" s="3"/>
      <c r="E27" s="3">
        <f t="shared" si="0"/>
        <v>0</v>
      </c>
      <c r="F27" s="33"/>
    </row>
    <row r="28" spans="1:6" ht="12.75">
      <c r="A28" s="1">
        <v>5024</v>
      </c>
      <c r="B28" s="4" t="s">
        <v>12</v>
      </c>
      <c r="C28" s="3"/>
      <c r="D28" s="3"/>
      <c r="E28" s="3">
        <f t="shared" si="0"/>
        <v>0</v>
      </c>
      <c r="F28" s="33"/>
    </row>
    <row r="29" spans="1:6" ht="12.75">
      <c r="A29" s="1">
        <v>5033</v>
      </c>
      <c r="B29" s="4" t="s">
        <v>21</v>
      </c>
      <c r="C29" s="3"/>
      <c r="D29" s="3"/>
      <c r="E29" s="3">
        <f t="shared" si="0"/>
        <v>0</v>
      </c>
      <c r="F29" s="33"/>
    </row>
    <row r="30" spans="1:6" ht="12.75">
      <c r="A30" s="1">
        <v>5049</v>
      </c>
      <c r="B30" s="4" t="s">
        <v>124</v>
      </c>
      <c r="C30" s="3"/>
      <c r="D30" s="3"/>
      <c r="E30" s="3">
        <f t="shared" si="0"/>
        <v>0</v>
      </c>
      <c r="F30" s="33"/>
    </row>
    <row r="31" spans="1:5" ht="12.75">
      <c r="A31" s="1"/>
      <c r="B31" s="4"/>
      <c r="C31" s="3"/>
      <c r="D31" s="3"/>
      <c r="E31" s="3"/>
    </row>
    <row r="32" spans="1:5" ht="12.75">
      <c r="A32" s="1"/>
      <c r="B32" s="4"/>
      <c r="C32" s="3"/>
      <c r="D32" s="3"/>
      <c r="E32" s="3"/>
    </row>
    <row r="33" spans="1:5" ht="12.75">
      <c r="A33" s="1"/>
      <c r="B33" s="2" t="s">
        <v>115</v>
      </c>
      <c r="C33" s="3"/>
      <c r="D33" s="3"/>
      <c r="E33" s="3"/>
    </row>
    <row r="34" spans="1:5" ht="12.75">
      <c r="A34" s="1"/>
      <c r="B34" s="4"/>
      <c r="C34" s="3"/>
      <c r="D34" s="3"/>
      <c r="E34" s="3"/>
    </row>
    <row r="35" spans="1:5" ht="12.75">
      <c r="A35" s="1">
        <v>5014</v>
      </c>
      <c r="B35" s="4" t="s">
        <v>86</v>
      </c>
      <c r="C35" s="3"/>
      <c r="D35" s="3"/>
      <c r="E35" s="3">
        <f>C35+D35</f>
        <v>0</v>
      </c>
    </row>
    <row r="36" spans="1:5" ht="12.75">
      <c r="A36" s="1">
        <v>5015</v>
      </c>
      <c r="B36" s="4" t="s">
        <v>178</v>
      </c>
      <c r="C36" s="3"/>
      <c r="D36" s="3"/>
      <c r="E36" s="3">
        <f>C36+D36</f>
        <v>0</v>
      </c>
    </row>
    <row r="37" spans="1:5" ht="12.75">
      <c r="A37" s="1">
        <v>5016</v>
      </c>
      <c r="B37" s="4" t="s">
        <v>5</v>
      </c>
      <c r="C37" s="3"/>
      <c r="D37" s="3"/>
      <c r="E37" s="3">
        <f>C37+D37</f>
        <v>0</v>
      </c>
    </row>
    <row r="38" spans="1:5" ht="12.75">
      <c r="A38" s="1">
        <v>5042</v>
      </c>
      <c r="B38" s="4" t="s">
        <v>73</v>
      </c>
      <c r="C38" s="3"/>
      <c r="D38" s="3"/>
      <c r="E38" s="3">
        <f>C38+D38</f>
        <v>0</v>
      </c>
    </row>
    <row r="39" spans="1:5" ht="12.75">
      <c r="A39" s="1">
        <v>5058</v>
      </c>
      <c r="B39" s="4" t="s">
        <v>177</v>
      </c>
      <c r="C39" s="3"/>
      <c r="D39" s="3"/>
      <c r="E39" s="3">
        <f>C39+D39</f>
        <v>0</v>
      </c>
    </row>
    <row r="40" spans="1:5" ht="12.75">
      <c r="A40" s="1"/>
      <c r="B40" s="4"/>
      <c r="C40" s="3"/>
      <c r="D40" s="3"/>
      <c r="E40" s="3"/>
    </row>
    <row r="41" spans="1:5" ht="12.75">
      <c r="A41" s="1"/>
      <c r="B41" s="2" t="s">
        <v>116</v>
      </c>
      <c r="C41" s="3"/>
      <c r="D41" s="3"/>
      <c r="E41" s="3"/>
    </row>
    <row r="42" spans="1:5" ht="12.75">
      <c r="A42" s="1"/>
      <c r="B42" s="2"/>
      <c r="C42" s="3"/>
      <c r="D42" s="3"/>
      <c r="E42" s="3"/>
    </row>
    <row r="43" spans="1:5" ht="12.75">
      <c r="A43" s="1">
        <v>5018</v>
      </c>
      <c r="B43" s="4" t="s">
        <v>6</v>
      </c>
      <c r="C43" s="3"/>
      <c r="D43" s="3"/>
      <c r="E43" s="3">
        <f>C43+D43</f>
        <v>0</v>
      </c>
    </row>
    <row r="44" spans="1:5" ht="12.75">
      <c r="A44" s="1">
        <v>5034</v>
      </c>
      <c r="B44" s="4" t="s">
        <v>22</v>
      </c>
      <c r="C44" s="3"/>
      <c r="D44" s="3"/>
      <c r="E44" s="3">
        <f>C44+D44</f>
        <v>0</v>
      </c>
    </row>
    <row r="45" spans="1:5" ht="12.75">
      <c r="A45" s="1">
        <v>5035</v>
      </c>
      <c r="B45" s="4" t="s">
        <v>23</v>
      </c>
      <c r="C45" s="3"/>
      <c r="D45" s="3"/>
      <c r="E45" s="3">
        <f>C45+D45</f>
        <v>0</v>
      </c>
    </row>
    <row r="46" spans="1:5" ht="12.75">
      <c r="A46" s="1">
        <v>5041</v>
      </c>
      <c r="B46" s="4" t="s">
        <v>72</v>
      </c>
      <c r="C46" s="3"/>
      <c r="D46" s="3"/>
      <c r="E46" s="3">
        <f>C46+D46</f>
        <v>0</v>
      </c>
    </row>
    <row r="47" spans="1:5" ht="12.75">
      <c r="A47" s="1">
        <v>5047</v>
      </c>
      <c r="B47" s="4" t="s">
        <v>75</v>
      </c>
      <c r="C47" s="3"/>
      <c r="D47" s="3"/>
      <c r="E47" s="3">
        <f>C47+D47</f>
        <v>0</v>
      </c>
    </row>
    <row r="48" spans="1:5" ht="12.75">
      <c r="A48" s="1"/>
      <c r="B48" s="2"/>
      <c r="C48" s="3"/>
      <c r="D48" s="3"/>
      <c r="E48" s="3"/>
    </row>
    <row r="49" spans="1:5" ht="12.75">
      <c r="A49" s="1"/>
      <c r="B49" s="2"/>
      <c r="C49" s="3"/>
      <c r="D49" s="3"/>
      <c r="E49" s="3"/>
    </row>
    <row r="50" spans="1:5" ht="12.75">
      <c r="A50" s="1"/>
      <c r="B50" s="2" t="s">
        <v>117</v>
      </c>
      <c r="C50" s="3"/>
      <c r="D50" s="3"/>
      <c r="E50" s="3"/>
    </row>
    <row r="51" spans="1:5" ht="12.75">
      <c r="A51" s="1"/>
      <c r="B51" s="2"/>
      <c r="C51" s="3"/>
      <c r="D51" s="3"/>
      <c r="E51" s="3"/>
    </row>
    <row r="52" spans="1:5" ht="12.75">
      <c r="A52" s="1">
        <v>5001</v>
      </c>
      <c r="B52" s="6" t="s">
        <v>125</v>
      </c>
      <c r="C52" s="3"/>
      <c r="D52" s="3"/>
      <c r="E52" s="3">
        <f>SUM(C52:D52)</f>
        <v>0</v>
      </c>
    </row>
    <row r="53" spans="1:5" ht="12.75">
      <c r="A53" s="1">
        <v>5002</v>
      </c>
      <c r="B53" s="4" t="s">
        <v>2</v>
      </c>
      <c r="C53" s="3"/>
      <c r="D53" s="3"/>
      <c r="E53" s="3">
        <f>SUM(C53:D53)</f>
        <v>0</v>
      </c>
    </row>
    <row r="54" spans="1:5" ht="12.75">
      <c r="A54" s="1">
        <v>5003</v>
      </c>
      <c r="B54" s="4" t="s">
        <v>148</v>
      </c>
      <c r="C54" s="3"/>
      <c r="D54" s="3"/>
      <c r="E54" s="3">
        <f>SUM(C54:D54)</f>
        <v>0</v>
      </c>
    </row>
    <row r="55" spans="1:5" ht="12.75">
      <c r="A55" s="1">
        <v>5004</v>
      </c>
      <c r="B55" s="4" t="s">
        <v>3</v>
      </c>
      <c r="C55" s="3"/>
      <c r="D55" s="3"/>
      <c r="E55" s="3">
        <f>C55</f>
        <v>0</v>
      </c>
    </row>
    <row r="56" spans="1:6" ht="12.75">
      <c r="A56" s="1">
        <v>5006</v>
      </c>
      <c r="B56" s="4" t="s">
        <v>79</v>
      </c>
      <c r="C56" s="3"/>
      <c r="D56" s="3"/>
      <c r="E56" s="3">
        <f aca="true" t="shared" si="1" ref="E56:E84">C56+D56</f>
        <v>0</v>
      </c>
      <c r="F56" s="33"/>
    </row>
    <row r="57" spans="1:6" ht="12.75">
      <c r="A57" s="1">
        <v>5007</v>
      </c>
      <c r="B57" s="4" t="s">
        <v>80</v>
      </c>
      <c r="C57" s="3"/>
      <c r="D57" s="3"/>
      <c r="E57" s="3">
        <f t="shared" si="1"/>
        <v>0</v>
      </c>
      <c r="F57" s="33"/>
    </row>
    <row r="58" spans="1:5" ht="12.75">
      <c r="A58" s="1">
        <v>5012</v>
      </c>
      <c r="B58" s="4" t="s">
        <v>151</v>
      </c>
      <c r="C58" s="3"/>
      <c r="D58" s="3"/>
      <c r="E58" s="3">
        <f t="shared" si="1"/>
        <v>0</v>
      </c>
    </row>
    <row r="59" spans="1:6" ht="12.75">
      <c r="A59" s="1">
        <v>5020</v>
      </c>
      <c r="B59" s="4" t="s">
        <v>8</v>
      </c>
      <c r="C59" s="3"/>
      <c r="D59" s="3"/>
      <c r="E59" s="3">
        <f t="shared" si="1"/>
        <v>0</v>
      </c>
      <c r="F59" s="33"/>
    </row>
    <row r="60" spans="1:6" ht="12.75">
      <c r="A60" s="1">
        <v>5022</v>
      </c>
      <c r="B60" s="4" t="s">
        <v>10</v>
      </c>
      <c r="C60" s="3"/>
      <c r="D60" s="3"/>
      <c r="E60" s="3">
        <f t="shared" si="1"/>
        <v>0</v>
      </c>
      <c r="F60" s="33"/>
    </row>
    <row r="61" spans="1:5" ht="12.75">
      <c r="A61" s="1">
        <v>5023</v>
      </c>
      <c r="B61" s="4" t="s">
        <v>11</v>
      </c>
      <c r="C61" s="3"/>
      <c r="D61" s="3"/>
      <c r="E61" s="3">
        <f t="shared" si="1"/>
        <v>0</v>
      </c>
    </row>
    <row r="62" spans="1:5" ht="12.75">
      <c r="A62" s="1">
        <v>5025</v>
      </c>
      <c r="B62" s="4" t="s">
        <v>13</v>
      </c>
      <c r="C62" s="3"/>
      <c r="D62" s="3"/>
      <c r="E62" s="3">
        <f t="shared" si="1"/>
        <v>0</v>
      </c>
    </row>
    <row r="63" spans="1:5" ht="12.75">
      <c r="A63" s="1">
        <v>5026</v>
      </c>
      <c r="B63" s="4" t="s">
        <v>14</v>
      </c>
      <c r="C63" s="3"/>
      <c r="D63" s="3"/>
      <c r="E63" s="3">
        <f t="shared" si="1"/>
        <v>0</v>
      </c>
    </row>
    <row r="64" spans="1:6" ht="12.75">
      <c r="A64" s="1">
        <v>5027</v>
      </c>
      <c r="B64" s="4" t="s">
        <v>15</v>
      </c>
      <c r="C64" s="3"/>
      <c r="D64" s="3"/>
      <c r="E64" s="3">
        <f t="shared" si="1"/>
        <v>0</v>
      </c>
      <c r="F64" s="33"/>
    </row>
    <row r="65" spans="1:5" ht="12.75">
      <c r="A65" s="1">
        <v>5028</v>
      </c>
      <c r="B65" s="4" t="s">
        <v>16</v>
      </c>
      <c r="C65" s="3"/>
      <c r="D65" s="3"/>
      <c r="E65" s="3">
        <f t="shared" si="1"/>
        <v>0</v>
      </c>
    </row>
    <row r="66" spans="1:5" ht="12.75">
      <c r="A66" s="1">
        <v>5029</v>
      </c>
      <c r="B66" s="4" t="s">
        <v>17</v>
      </c>
      <c r="C66" s="3"/>
      <c r="D66" s="3"/>
      <c r="E66" s="3">
        <f t="shared" si="1"/>
        <v>0</v>
      </c>
    </row>
    <row r="67" spans="1:6" ht="12.75">
      <c r="A67" s="1">
        <v>5030</v>
      </c>
      <c r="B67" s="4" t="s">
        <v>18</v>
      </c>
      <c r="C67" s="3"/>
      <c r="D67" s="3"/>
      <c r="E67" s="3">
        <f t="shared" si="1"/>
        <v>0</v>
      </c>
      <c r="F67" s="33"/>
    </row>
    <row r="68" spans="1:6" ht="12.75">
      <c r="A68" s="1">
        <v>5031</v>
      </c>
      <c r="B68" s="4" t="s">
        <v>19</v>
      </c>
      <c r="C68" s="3"/>
      <c r="D68" s="3"/>
      <c r="E68" s="3">
        <f t="shared" si="1"/>
        <v>0</v>
      </c>
      <c r="F68" s="33"/>
    </row>
    <row r="69" spans="1:6" ht="12.75">
      <c r="A69" s="1">
        <v>5036</v>
      </c>
      <c r="B69" s="4" t="s">
        <v>24</v>
      </c>
      <c r="C69" s="3"/>
      <c r="D69" s="3"/>
      <c r="E69" s="3">
        <f t="shared" si="1"/>
        <v>0</v>
      </c>
      <c r="F69" s="32"/>
    </row>
    <row r="70" spans="1:5" ht="12.75">
      <c r="A70" s="1">
        <v>5037</v>
      </c>
      <c r="B70" s="4" t="s">
        <v>126</v>
      </c>
      <c r="C70" s="3"/>
      <c r="D70" s="3"/>
      <c r="E70" s="3">
        <f t="shared" si="1"/>
        <v>0</v>
      </c>
    </row>
    <row r="71" spans="1:5" ht="12.75">
      <c r="A71" s="29">
        <v>5038</v>
      </c>
      <c r="B71" s="4" t="s">
        <v>150</v>
      </c>
      <c r="C71" s="3"/>
      <c r="D71" s="3"/>
      <c r="E71" s="3">
        <f t="shared" si="1"/>
        <v>0</v>
      </c>
    </row>
    <row r="72" spans="1:5" ht="12.75">
      <c r="A72" s="1">
        <v>5040</v>
      </c>
      <c r="B72" s="4" t="s">
        <v>71</v>
      </c>
      <c r="C72" s="3"/>
      <c r="D72" s="3"/>
      <c r="E72" s="3">
        <f t="shared" si="1"/>
        <v>0</v>
      </c>
    </row>
    <row r="73" spans="1:5" ht="12.75">
      <c r="A73" s="15">
        <v>5043</v>
      </c>
      <c r="B73" s="16" t="s">
        <v>74</v>
      </c>
      <c r="C73" s="17"/>
      <c r="D73" s="17"/>
      <c r="E73" s="3">
        <f t="shared" si="1"/>
        <v>0</v>
      </c>
    </row>
    <row r="74" spans="1:6" ht="12.75">
      <c r="A74" s="15">
        <v>5045</v>
      </c>
      <c r="B74" s="16" t="s">
        <v>127</v>
      </c>
      <c r="C74" s="17"/>
      <c r="D74" s="17"/>
      <c r="E74" s="3">
        <f t="shared" si="1"/>
        <v>0</v>
      </c>
      <c r="F74" s="33"/>
    </row>
    <row r="75" spans="1:6" ht="12.75">
      <c r="A75" s="15">
        <v>5046</v>
      </c>
      <c r="B75" s="16" t="s">
        <v>128</v>
      </c>
      <c r="C75" s="17"/>
      <c r="D75" s="17"/>
      <c r="E75" s="3">
        <f t="shared" si="1"/>
        <v>0</v>
      </c>
      <c r="F75" s="33"/>
    </row>
    <row r="76" spans="1:6" ht="12.75">
      <c r="A76" s="15">
        <v>5050</v>
      </c>
      <c r="B76" s="16" t="s">
        <v>130</v>
      </c>
      <c r="C76" s="17"/>
      <c r="D76" s="17"/>
      <c r="E76" s="3">
        <f t="shared" si="1"/>
        <v>0</v>
      </c>
      <c r="F76" s="33"/>
    </row>
    <row r="77" spans="1:6" ht="12.75">
      <c r="A77" s="15">
        <v>5051</v>
      </c>
      <c r="B77" s="16" t="s">
        <v>129</v>
      </c>
      <c r="C77" s="17"/>
      <c r="D77" s="17"/>
      <c r="E77" s="3">
        <f t="shared" si="1"/>
        <v>0</v>
      </c>
      <c r="F77" s="33"/>
    </row>
    <row r="78" spans="1:6" ht="12.75">
      <c r="A78" s="15">
        <v>5052</v>
      </c>
      <c r="B78" s="16" t="s">
        <v>152</v>
      </c>
      <c r="C78" s="17"/>
      <c r="D78" s="17"/>
      <c r="E78" s="3">
        <f t="shared" si="1"/>
        <v>0</v>
      </c>
      <c r="F78" s="33"/>
    </row>
    <row r="79" spans="1:6" ht="12.75">
      <c r="A79" s="15">
        <v>5053</v>
      </c>
      <c r="B79" s="16" t="s">
        <v>153</v>
      </c>
      <c r="C79" s="17"/>
      <c r="D79" s="17"/>
      <c r="E79" s="3">
        <f t="shared" si="1"/>
        <v>0</v>
      </c>
      <c r="F79" s="33"/>
    </row>
    <row r="80" spans="1:6" ht="12.75">
      <c r="A80" s="15">
        <v>5054</v>
      </c>
      <c r="B80" s="16" t="s">
        <v>154</v>
      </c>
      <c r="C80" s="17"/>
      <c r="D80" s="17"/>
      <c r="E80" s="3">
        <f t="shared" si="1"/>
        <v>0</v>
      </c>
      <c r="F80" s="33"/>
    </row>
    <row r="81" spans="1:6" ht="12.75">
      <c r="A81" s="15">
        <v>5055</v>
      </c>
      <c r="B81" s="16" t="s">
        <v>155</v>
      </c>
      <c r="C81" s="17"/>
      <c r="D81" s="17"/>
      <c r="E81" s="3">
        <f t="shared" si="1"/>
        <v>0</v>
      </c>
      <c r="F81" s="33"/>
    </row>
    <row r="82" spans="1:6" ht="12.75">
      <c r="A82" s="15">
        <v>5056</v>
      </c>
      <c r="B82" s="16" t="s">
        <v>156</v>
      </c>
      <c r="C82" s="17"/>
      <c r="D82" s="17"/>
      <c r="E82" s="3">
        <f t="shared" si="1"/>
        <v>0</v>
      </c>
      <c r="F82" s="33"/>
    </row>
    <row r="83" spans="1:6" ht="12.75">
      <c r="A83" s="15">
        <v>5058</v>
      </c>
      <c r="B83" s="16" t="s">
        <v>173</v>
      </c>
      <c r="C83" s="17"/>
      <c r="D83" s="17"/>
      <c r="E83" s="3">
        <f t="shared" si="1"/>
        <v>0</v>
      </c>
      <c r="F83" s="33"/>
    </row>
    <row r="84" spans="1:6" ht="12.75">
      <c r="A84" s="15">
        <v>5099</v>
      </c>
      <c r="B84" s="16" t="s">
        <v>20</v>
      </c>
      <c r="C84" s="17"/>
      <c r="D84" s="17"/>
      <c r="E84" s="3">
        <f t="shared" si="1"/>
        <v>0</v>
      </c>
      <c r="F84" s="33"/>
    </row>
    <row r="85" spans="1:5" ht="12.75">
      <c r="A85" s="1"/>
      <c r="B85" s="4"/>
      <c r="C85" s="3"/>
      <c r="D85" s="3"/>
      <c r="E85" s="3"/>
    </row>
    <row r="86" spans="1:5" ht="12.75">
      <c r="A86" s="18"/>
      <c r="B86" s="21" t="s">
        <v>97</v>
      </c>
      <c r="C86" s="20">
        <f>SUM(C14:C84)</f>
        <v>0</v>
      </c>
      <c r="D86" s="20">
        <f>SUM(D14:D84)</f>
        <v>0</v>
      </c>
      <c r="E86" s="20">
        <f>SUM(E14:E84)</f>
        <v>0</v>
      </c>
    </row>
    <row r="87" spans="1:5" ht="12.75">
      <c r="A87" s="18"/>
      <c r="B87" s="21"/>
      <c r="C87" s="20"/>
      <c r="D87" s="20"/>
      <c r="E87" s="20"/>
    </row>
    <row r="88" spans="1:5" ht="12.75">
      <c r="A88" s="1"/>
      <c r="B88" s="2"/>
      <c r="C88" s="3"/>
      <c r="D88" s="3"/>
      <c r="E88" s="3"/>
    </row>
    <row r="89" spans="1:5" ht="15.75">
      <c r="A89" s="1"/>
      <c r="B89" s="25" t="s">
        <v>122</v>
      </c>
      <c r="C89" s="3"/>
      <c r="D89" s="3"/>
      <c r="E89" s="3"/>
    </row>
    <row r="90" spans="1:5" ht="12.75">
      <c r="A90" s="1"/>
      <c r="B90" s="2"/>
      <c r="C90" s="3"/>
      <c r="D90" s="3"/>
      <c r="E90" s="3"/>
    </row>
    <row r="91" spans="1:5" ht="14.25">
      <c r="A91" s="1"/>
      <c r="B91" s="26" t="s">
        <v>98</v>
      </c>
      <c r="C91" s="3"/>
      <c r="D91" s="3"/>
      <c r="E91" s="3"/>
    </row>
    <row r="92" spans="1:5" ht="12.75">
      <c r="A92" s="1"/>
      <c r="B92" s="2"/>
      <c r="C92" s="3"/>
      <c r="D92" s="3"/>
      <c r="E92" s="3"/>
    </row>
    <row r="93" spans="1:5" ht="12.75">
      <c r="A93" s="1"/>
      <c r="B93" s="2" t="s">
        <v>119</v>
      </c>
      <c r="C93" s="3"/>
      <c r="D93" s="3"/>
      <c r="E93" s="3"/>
    </row>
    <row r="94" spans="1:5" ht="12.75">
      <c r="A94" s="1"/>
      <c r="B94" s="2"/>
      <c r="C94" s="3"/>
      <c r="D94" s="3"/>
      <c r="E94" s="3"/>
    </row>
    <row r="95" spans="1:5" ht="12.75">
      <c r="A95" s="1">
        <v>5103</v>
      </c>
      <c r="B95" s="4" t="s">
        <v>26</v>
      </c>
      <c r="C95" s="3"/>
      <c r="D95" s="3"/>
      <c r="E95" s="3">
        <f>+C95</f>
        <v>0</v>
      </c>
    </row>
    <row r="96" spans="1:5" ht="12.75">
      <c r="A96" s="1"/>
      <c r="B96" s="2"/>
      <c r="C96" s="3"/>
      <c r="D96" s="3"/>
      <c r="E96" s="3"/>
    </row>
    <row r="97" spans="1:5" ht="12.75">
      <c r="A97" s="1"/>
      <c r="B97" s="2"/>
      <c r="C97" s="3"/>
      <c r="D97" s="3"/>
      <c r="E97" s="3"/>
    </row>
    <row r="98" spans="1:5" ht="12.75">
      <c r="A98" s="1"/>
      <c r="B98" s="2" t="s">
        <v>112</v>
      </c>
      <c r="C98" s="3"/>
      <c r="D98" s="3"/>
      <c r="E98" s="3"/>
    </row>
    <row r="99" spans="1:5" ht="12.75">
      <c r="A99" s="1"/>
      <c r="B99" s="2"/>
      <c r="C99" s="3"/>
      <c r="D99" s="3"/>
      <c r="E99" s="3"/>
    </row>
    <row r="100" spans="1:5" ht="12.75">
      <c r="A100" s="1"/>
      <c r="B100" s="2"/>
      <c r="C100" s="3"/>
      <c r="D100" s="3"/>
      <c r="E100" s="3"/>
    </row>
    <row r="101" spans="1:5" ht="12.75">
      <c r="A101" s="1"/>
      <c r="B101" s="2" t="s">
        <v>99</v>
      </c>
      <c r="C101" s="3"/>
      <c r="D101" s="3"/>
      <c r="E101" s="3"/>
    </row>
    <row r="102" spans="1:5" ht="12.75">
      <c r="A102" s="1"/>
      <c r="B102" s="2"/>
      <c r="C102" s="3"/>
      <c r="D102" s="3"/>
      <c r="E102" s="3"/>
    </row>
    <row r="103" spans="1:5" ht="12.75">
      <c r="A103" s="1">
        <v>5100</v>
      </c>
      <c r="B103" s="4" t="s">
        <v>118</v>
      </c>
      <c r="C103" s="3"/>
      <c r="D103" s="3"/>
      <c r="E103" s="3">
        <f aca="true" t="shared" si="2" ref="E103:E124">C103+D103</f>
        <v>0</v>
      </c>
    </row>
    <row r="104" spans="1:5" ht="12.75">
      <c r="A104" s="1">
        <v>5105</v>
      </c>
      <c r="B104" s="4" t="s">
        <v>28</v>
      </c>
      <c r="C104" s="3"/>
      <c r="D104" s="3"/>
      <c r="E104" s="3">
        <f t="shared" si="2"/>
        <v>0</v>
      </c>
    </row>
    <row r="105" spans="1:5" ht="12.75">
      <c r="A105" s="1">
        <v>5106</v>
      </c>
      <c r="B105" s="4" t="s">
        <v>29</v>
      </c>
      <c r="C105" s="3"/>
      <c r="D105" s="3"/>
      <c r="E105" s="3">
        <f t="shared" si="2"/>
        <v>0</v>
      </c>
    </row>
    <row r="106" spans="1:5" ht="12.75">
      <c r="A106" s="1">
        <v>5107</v>
      </c>
      <c r="B106" s="4" t="s">
        <v>30</v>
      </c>
      <c r="C106" s="3"/>
      <c r="D106" s="3"/>
      <c r="E106" s="3">
        <f t="shared" si="2"/>
        <v>0</v>
      </c>
    </row>
    <row r="107" spans="1:6" ht="12.75">
      <c r="A107" s="1">
        <v>5108</v>
      </c>
      <c r="B107" s="4" t="s">
        <v>31</v>
      </c>
      <c r="C107" s="3"/>
      <c r="D107" s="3"/>
      <c r="E107" s="3">
        <f t="shared" si="2"/>
        <v>0</v>
      </c>
      <c r="F107" s="33"/>
    </row>
    <row r="108" spans="1:6" ht="12.75">
      <c r="A108" s="1">
        <v>5109</v>
      </c>
      <c r="B108" s="4" t="s">
        <v>32</v>
      </c>
      <c r="C108" s="3"/>
      <c r="D108" s="3"/>
      <c r="E108" s="3">
        <f t="shared" si="2"/>
        <v>0</v>
      </c>
      <c r="F108" s="33"/>
    </row>
    <row r="109" spans="1:6" ht="12.75">
      <c r="A109" s="1">
        <v>5110</v>
      </c>
      <c r="B109" s="4" t="s">
        <v>33</v>
      </c>
      <c r="C109" s="3"/>
      <c r="D109" s="3"/>
      <c r="E109" s="3">
        <f t="shared" si="2"/>
        <v>0</v>
      </c>
      <c r="F109" s="33"/>
    </row>
    <row r="110" spans="1:5" ht="12.75">
      <c r="A110" s="1">
        <v>5112</v>
      </c>
      <c r="B110" s="4" t="s">
        <v>35</v>
      </c>
      <c r="C110" s="3"/>
      <c r="D110" s="3"/>
      <c r="E110" s="3">
        <f t="shared" si="2"/>
        <v>0</v>
      </c>
    </row>
    <row r="111" spans="1:5" ht="12.75">
      <c r="A111" s="1">
        <v>5114</v>
      </c>
      <c r="B111" s="4" t="s">
        <v>37</v>
      </c>
      <c r="C111" s="3"/>
      <c r="D111" s="3"/>
      <c r="E111" s="3">
        <f t="shared" si="2"/>
        <v>0</v>
      </c>
    </row>
    <row r="112" spans="1:6" ht="12.75">
      <c r="A112" s="1">
        <v>5116</v>
      </c>
      <c r="B112" s="4" t="s">
        <v>39</v>
      </c>
      <c r="C112" s="3"/>
      <c r="D112" s="3"/>
      <c r="E112" s="3">
        <f t="shared" si="2"/>
        <v>0</v>
      </c>
      <c r="F112" s="33"/>
    </row>
    <row r="113" spans="1:6" ht="12.75">
      <c r="A113" s="1">
        <v>5118</v>
      </c>
      <c r="B113" s="4" t="s">
        <v>40</v>
      </c>
      <c r="C113" s="3"/>
      <c r="D113" s="3"/>
      <c r="E113" s="3">
        <f t="shared" si="2"/>
        <v>0</v>
      </c>
      <c r="F113" s="32"/>
    </row>
    <row r="114" spans="1:5" ht="12.75">
      <c r="A114" s="1">
        <v>5120</v>
      </c>
      <c r="B114" s="4" t="s">
        <v>41</v>
      </c>
      <c r="C114" s="3"/>
      <c r="D114" s="3"/>
      <c r="E114" s="3">
        <f t="shared" si="2"/>
        <v>0</v>
      </c>
    </row>
    <row r="115" spans="1:6" ht="12.75">
      <c r="A115" s="1">
        <v>5122</v>
      </c>
      <c r="B115" s="4" t="s">
        <v>43</v>
      </c>
      <c r="C115" s="3"/>
      <c r="D115" s="3"/>
      <c r="E115" s="3">
        <f t="shared" si="2"/>
        <v>0</v>
      </c>
      <c r="F115" s="32"/>
    </row>
    <row r="116" spans="1:5" ht="12.75">
      <c r="A116" s="1">
        <v>5124</v>
      </c>
      <c r="B116" s="4" t="s">
        <v>46</v>
      </c>
      <c r="C116" s="3"/>
      <c r="D116" s="3"/>
      <c r="E116" s="3">
        <f t="shared" si="2"/>
        <v>0</v>
      </c>
    </row>
    <row r="117" spans="1:6" ht="12.75">
      <c r="A117" s="1">
        <v>5126</v>
      </c>
      <c r="B117" s="4" t="s">
        <v>47</v>
      </c>
      <c r="C117" s="3"/>
      <c r="D117" s="3"/>
      <c r="E117" s="3">
        <f t="shared" si="2"/>
        <v>0</v>
      </c>
      <c r="F117" s="33"/>
    </row>
    <row r="118" spans="1:6" ht="12.75">
      <c r="A118" s="1">
        <v>5128</v>
      </c>
      <c r="B118" s="4" t="s">
        <v>49</v>
      </c>
      <c r="C118" s="3"/>
      <c r="D118" s="3"/>
      <c r="E118" s="3">
        <f t="shared" si="2"/>
        <v>0</v>
      </c>
      <c r="F118" s="32"/>
    </row>
    <row r="119" spans="1:6" ht="12.75">
      <c r="A119" s="1">
        <v>5137</v>
      </c>
      <c r="B119" s="4" t="s">
        <v>131</v>
      </c>
      <c r="C119" s="3"/>
      <c r="D119" s="3"/>
      <c r="E119" s="3">
        <f t="shared" si="2"/>
        <v>0</v>
      </c>
      <c r="F119" s="33"/>
    </row>
    <row r="120" spans="1:6" ht="12.75">
      <c r="A120" s="1">
        <v>5139</v>
      </c>
      <c r="B120" s="4" t="s">
        <v>157</v>
      </c>
      <c r="C120" s="3"/>
      <c r="D120" s="3"/>
      <c r="E120" s="3">
        <f t="shared" si="2"/>
        <v>0</v>
      </c>
      <c r="F120" s="33"/>
    </row>
    <row r="121" spans="1:6" ht="12.75">
      <c r="A121" s="1">
        <v>5140</v>
      </c>
      <c r="B121" s="4" t="s">
        <v>158</v>
      </c>
      <c r="C121" s="3"/>
      <c r="D121" s="3"/>
      <c r="E121" s="3">
        <f t="shared" si="2"/>
        <v>0</v>
      </c>
      <c r="F121" s="33"/>
    </row>
    <row r="122" spans="1:6" ht="12.75">
      <c r="A122" s="1">
        <v>5180</v>
      </c>
      <c r="B122" s="4" t="s">
        <v>159</v>
      </c>
      <c r="C122" s="3"/>
      <c r="D122" s="3"/>
      <c r="E122" s="3">
        <f t="shared" si="2"/>
        <v>0</v>
      </c>
      <c r="F122" s="33"/>
    </row>
    <row r="123" spans="1:6" ht="12.75">
      <c r="A123" s="1">
        <v>5181</v>
      </c>
      <c r="B123" s="4" t="s">
        <v>160</v>
      </c>
      <c r="C123" s="3"/>
      <c r="D123" s="3"/>
      <c r="E123" s="3">
        <f t="shared" si="2"/>
        <v>0</v>
      </c>
      <c r="F123" s="33"/>
    </row>
    <row r="124" spans="1:5" ht="12.75">
      <c r="A124" s="1">
        <v>5199</v>
      </c>
      <c r="B124" s="4" t="s">
        <v>20</v>
      </c>
      <c r="C124" s="3"/>
      <c r="D124" s="3"/>
      <c r="E124" s="3">
        <f t="shared" si="2"/>
        <v>0</v>
      </c>
    </row>
    <row r="125" spans="1:5" ht="12.75">
      <c r="A125" s="1"/>
      <c r="B125" s="4"/>
      <c r="C125" s="3"/>
      <c r="D125" s="3"/>
      <c r="E125" s="3"/>
    </row>
    <row r="126" spans="1:5" ht="12.75">
      <c r="A126" s="1"/>
      <c r="B126" s="4"/>
      <c r="C126" s="3"/>
      <c r="D126" s="3"/>
      <c r="E126" s="3"/>
    </row>
    <row r="127" spans="1:5" ht="14.25">
      <c r="A127" s="1"/>
      <c r="B127" s="26" t="s">
        <v>100</v>
      </c>
      <c r="C127" s="3"/>
      <c r="D127" s="3"/>
      <c r="E127" s="3"/>
    </row>
    <row r="128" spans="1:5" ht="12.75">
      <c r="A128" s="1"/>
      <c r="B128" s="4"/>
      <c r="C128" s="3"/>
      <c r="D128" s="3"/>
      <c r="E128" s="3"/>
    </row>
    <row r="129" spans="1:5" ht="12.75">
      <c r="A129" s="1"/>
      <c r="B129" s="2" t="s">
        <v>101</v>
      </c>
      <c r="C129" s="3"/>
      <c r="D129" s="3"/>
      <c r="E129" s="3"/>
    </row>
    <row r="130" spans="1:5" ht="12.75">
      <c r="A130" s="1"/>
      <c r="B130" s="4"/>
      <c r="C130" s="3"/>
      <c r="D130" s="3"/>
      <c r="E130" s="3"/>
    </row>
    <row r="131" spans="1:5" ht="12.75">
      <c r="A131" s="1">
        <v>5104</v>
      </c>
      <c r="B131" s="4" t="s">
        <v>27</v>
      </c>
      <c r="C131" s="3"/>
      <c r="D131" s="3"/>
      <c r="E131" s="3">
        <f>C131+D131</f>
        <v>0</v>
      </c>
    </row>
    <row r="132" spans="1:5" ht="12.75">
      <c r="A132" s="1">
        <v>5170</v>
      </c>
      <c r="B132" s="4" t="s">
        <v>149</v>
      </c>
      <c r="C132" s="3"/>
      <c r="D132" s="3"/>
      <c r="E132" s="3">
        <f>C132+D132</f>
        <v>0</v>
      </c>
    </row>
    <row r="133" spans="1:5" ht="12.75">
      <c r="A133" s="1"/>
      <c r="B133" s="4"/>
      <c r="C133" s="3"/>
      <c r="D133" s="3"/>
      <c r="E133" s="3"/>
    </row>
    <row r="134" spans="1:5" ht="12.75">
      <c r="A134" s="1"/>
      <c r="B134" s="4"/>
      <c r="C134" s="3"/>
      <c r="D134" s="3"/>
      <c r="E134" s="3"/>
    </row>
    <row r="135" spans="1:5" ht="12.75">
      <c r="A135" s="1"/>
      <c r="B135" s="2" t="s">
        <v>102</v>
      </c>
      <c r="C135" s="3"/>
      <c r="D135" s="3"/>
      <c r="E135" s="3"/>
    </row>
    <row r="136" spans="1:5" ht="12.75">
      <c r="A136" s="1"/>
      <c r="B136" s="4"/>
      <c r="C136" s="3"/>
      <c r="D136" s="3"/>
      <c r="E136" s="3"/>
    </row>
    <row r="137" spans="1:5" ht="12.75">
      <c r="A137" s="1">
        <v>5121</v>
      </c>
      <c r="B137" s="4" t="s">
        <v>42</v>
      </c>
      <c r="C137" s="3"/>
      <c r="D137" s="3"/>
      <c r="E137" s="3">
        <f>C137+D137</f>
        <v>0</v>
      </c>
    </row>
    <row r="138" spans="1:6" ht="12.75">
      <c r="A138" s="1">
        <v>5123</v>
      </c>
      <c r="B138" s="4" t="s">
        <v>44</v>
      </c>
      <c r="C138" s="3"/>
      <c r="D138" s="3"/>
      <c r="E138" s="3">
        <f>C138+D138</f>
        <v>0</v>
      </c>
      <c r="F138" s="32"/>
    </row>
    <row r="139" spans="1:5" ht="12.75">
      <c r="A139" s="15">
        <v>5125</v>
      </c>
      <c r="B139" s="16" t="s">
        <v>45</v>
      </c>
      <c r="C139" s="17"/>
      <c r="D139" s="17"/>
      <c r="E139" s="3">
        <f>C139+D139</f>
        <v>0</v>
      </c>
    </row>
    <row r="140" spans="1:5" ht="12.75">
      <c r="A140" s="15"/>
      <c r="B140" s="16"/>
      <c r="C140" s="17"/>
      <c r="D140" s="17"/>
      <c r="E140" s="17"/>
    </row>
    <row r="141" spans="1:5" ht="12.75">
      <c r="A141" s="1"/>
      <c r="B141" s="4"/>
      <c r="C141" s="3"/>
      <c r="D141" s="3"/>
      <c r="E141" s="3"/>
    </row>
    <row r="142" spans="1:5" ht="12.75">
      <c r="A142" s="1"/>
      <c r="B142" s="2" t="s">
        <v>103</v>
      </c>
      <c r="C142" s="3"/>
      <c r="D142" s="3"/>
      <c r="E142" s="3"/>
    </row>
    <row r="143" spans="1:5" ht="12.75">
      <c r="A143" s="1"/>
      <c r="B143" s="2"/>
      <c r="C143" s="3"/>
      <c r="D143" s="3"/>
      <c r="E143" s="3"/>
    </row>
    <row r="144" spans="1:5" ht="12.75">
      <c r="A144" s="1">
        <v>5127</v>
      </c>
      <c r="B144" s="4" t="s">
        <v>48</v>
      </c>
      <c r="C144" s="3"/>
      <c r="D144" s="3"/>
      <c r="E144" s="3">
        <f>C144+D144</f>
        <v>0</v>
      </c>
    </row>
    <row r="145" spans="1:5" ht="12.75">
      <c r="A145" s="15">
        <v>5129</v>
      </c>
      <c r="B145" s="16" t="s">
        <v>50</v>
      </c>
      <c r="C145" s="17"/>
      <c r="D145" s="17"/>
      <c r="E145" s="3">
        <f>C145+D145</f>
        <v>0</v>
      </c>
    </row>
    <row r="146" spans="1:5" ht="12.75">
      <c r="A146" s="1"/>
      <c r="B146" s="4"/>
      <c r="C146" s="3"/>
      <c r="D146" s="3"/>
      <c r="E146" s="3"/>
    </row>
    <row r="147" spans="1:5" ht="12.75">
      <c r="A147" s="1"/>
      <c r="B147" s="4"/>
      <c r="C147" s="3"/>
      <c r="D147" s="3"/>
      <c r="E147" s="3"/>
    </row>
    <row r="148" spans="1:5" ht="12.75">
      <c r="A148" s="1"/>
      <c r="B148" s="2" t="s">
        <v>104</v>
      </c>
      <c r="C148" s="3"/>
      <c r="D148" s="3"/>
      <c r="E148" s="3"/>
    </row>
    <row r="149" spans="1:5" ht="12.75">
      <c r="A149" s="1"/>
      <c r="B149" s="4"/>
      <c r="C149" s="3"/>
      <c r="D149" s="3"/>
      <c r="E149" s="3"/>
    </row>
    <row r="150" spans="1:5" ht="12.75">
      <c r="A150" s="1">
        <v>5101</v>
      </c>
      <c r="B150" s="4" t="s">
        <v>25</v>
      </c>
      <c r="C150" s="3"/>
      <c r="D150" s="3"/>
      <c r="E150" s="3">
        <f>C150+D150</f>
        <v>0</v>
      </c>
    </row>
    <row r="151" spans="1:5" ht="12.75">
      <c r="A151" s="1"/>
      <c r="B151" s="4"/>
      <c r="C151" s="3"/>
      <c r="D151" s="3"/>
      <c r="E151" s="3"/>
    </row>
    <row r="152" spans="1:5" ht="12.75">
      <c r="A152" s="1"/>
      <c r="B152" s="4"/>
      <c r="C152" s="3"/>
      <c r="D152" s="3"/>
      <c r="E152" s="3"/>
    </row>
    <row r="153" spans="1:5" ht="12.75">
      <c r="A153" s="1"/>
      <c r="B153" s="2" t="s">
        <v>105</v>
      </c>
      <c r="C153" s="3"/>
      <c r="D153" s="3"/>
      <c r="E153" s="3"/>
    </row>
    <row r="154" spans="1:5" ht="12.75">
      <c r="A154" s="1"/>
      <c r="B154" s="2"/>
      <c r="C154" s="3"/>
      <c r="D154" s="3"/>
      <c r="E154" s="3"/>
    </row>
    <row r="155" spans="1:5" ht="12.75">
      <c r="A155" s="22">
        <v>5130</v>
      </c>
      <c r="B155" s="23" t="s">
        <v>51</v>
      </c>
      <c r="C155" s="24"/>
      <c r="D155" s="24"/>
      <c r="E155" s="24">
        <f>SUM(C155:D155)</f>
        <v>0</v>
      </c>
    </row>
    <row r="156" spans="1:5" ht="12.75">
      <c r="A156" s="1"/>
      <c r="B156" s="2"/>
      <c r="C156" s="3"/>
      <c r="D156" s="3"/>
      <c r="E156" s="3"/>
    </row>
    <row r="157" spans="1:5" ht="12.75">
      <c r="A157" s="1"/>
      <c r="B157" s="2"/>
      <c r="C157" s="3"/>
      <c r="D157" s="3"/>
      <c r="E157" s="3"/>
    </row>
    <row r="158" spans="1:5" ht="14.25">
      <c r="A158" s="1"/>
      <c r="B158" s="26" t="s">
        <v>106</v>
      </c>
      <c r="C158" s="3"/>
      <c r="D158" s="3"/>
      <c r="E158" s="3"/>
    </row>
    <row r="159" spans="1:5" ht="12.75">
      <c r="A159" s="1"/>
      <c r="B159" s="2"/>
      <c r="C159" s="3"/>
      <c r="D159" s="3"/>
      <c r="E159" s="3"/>
    </row>
    <row r="160" spans="1:5" ht="12.75">
      <c r="A160" s="1"/>
      <c r="B160" s="2" t="s">
        <v>107</v>
      </c>
      <c r="C160" s="3"/>
      <c r="D160" s="3"/>
      <c r="E160" s="3"/>
    </row>
    <row r="161" spans="1:5" ht="12.75">
      <c r="A161" s="1"/>
      <c r="B161" s="2"/>
      <c r="C161" s="3"/>
      <c r="D161" s="3"/>
      <c r="E161" s="3"/>
    </row>
    <row r="162" spans="1:5" ht="12.75">
      <c r="A162" s="18">
        <v>5113</v>
      </c>
      <c r="B162" s="19" t="s">
        <v>36</v>
      </c>
      <c r="C162" s="20"/>
      <c r="D162" s="20"/>
      <c r="E162" s="20">
        <f>SUM(C162:D162)</f>
        <v>0</v>
      </c>
    </row>
    <row r="163" spans="1:5" ht="12.75">
      <c r="A163" s="1"/>
      <c r="B163" s="4"/>
      <c r="C163" s="3"/>
      <c r="D163" s="3"/>
      <c r="E163" s="3"/>
    </row>
    <row r="164" spans="1:5" ht="12.75">
      <c r="A164" s="1"/>
      <c r="B164" s="4"/>
      <c r="C164" s="3"/>
      <c r="D164" s="3"/>
      <c r="E164" s="3"/>
    </row>
    <row r="165" spans="1:5" ht="12.75">
      <c r="A165" s="1"/>
      <c r="B165" s="2" t="s">
        <v>108</v>
      </c>
      <c r="C165" s="3"/>
      <c r="D165" s="3"/>
      <c r="E165" s="3"/>
    </row>
    <row r="166" spans="1:5" ht="12.75">
      <c r="A166" s="1"/>
      <c r="B166" s="2"/>
      <c r="C166" s="3"/>
      <c r="D166" s="3"/>
      <c r="E166" s="3"/>
    </row>
    <row r="167" spans="1:6" ht="12.75">
      <c r="A167" s="1">
        <v>5111</v>
      </c>
      <c r="B167" s="4" t="s">
        <v>34</v>
      </c>
      <c r="C167" s="3"/>
      <c r="D167" s="3"/>
      <c r="E167" s="20">
        <f>SUM(C167:D167)</f>
        <v>0</v>
      </c>
      <c r="F167" s="32"/>
    </row>
    <row r="168" spans="1:5" ht="12.75">
      <c r="A168" s="18">
        <v>5113</v>
      </c>
      <c r="B168" s="19" t="s">
        <v>36</v>
      </c>
      <c r="C168" s="20"/>
      <c r="D168" s="20"/>
      <c r="E168" s="20">
        <f>SUM(C168:D168)</f>
        <v>0</v>
      </c>
    </row>
    <row r="169" spans="1:5" ht="12.75">
      <c r="A169" s="18"/>
      <c r="B169" s="19"/>
      <c r="C169" s="20"/>
      <c r="D169" s="20"/>
      <c r="E169" s="20"/>
    </row>
    <row r="170" spans="1:5" ht="12.75">
      <c r="A170" s="18"/>
      <c r="B170" s="19"/>
      <c r="C170" s="20"/>
      <c r="D170" s="20"/>
      <c r="E170" s="20"/>
    </row>
    <row r="171" spans="1:5" ht="12.75">
      <c r="A171" s="1"/>
      <c r="B171" s="2" t="s">
        <v>109</v>
      </c>
      <c r="C171" s="3"/>
      <c r="D171" s="3"/>
      <c r="E171" s="3"/>
    </row>
    <row r="172" spans="1:5" ht="12.75">
      <c r="A172" s="1"/>
      <c r="B172" s="2"/>
      <c r="C172" s="3"/>
      <c r="D172" s="3"/>
      <c r="E172" s="3"/>
    </row>
    <row r="173" spans="1:5" ht="12.75">
      <c r="A173" s="1">
        <v>5115</v>
      </c>
      <c r="B173" s="4" t="s">
        <v>38</v>
      </c>
      <c r="C173" s="3"/>
      <c r="D173" s="3"/>
      <c r="E173" s="20">
        <f>SUM(C173:D173)</f>
        <v>0</v>
      </c>
    </row>
    <row r="174" spans="1:6" ht="12.75">
      <c r="A174" s="1">
        <v>5117</v>
      </c>
      <c r="B174" s="4" t="s">
        <v>120</v>
      </c>
      <c r="C174" s="3"/>
      <c r="D174" s="3"/>
      <c r="E174" s="20">
        <f>SUM(C174:D174)</f>
        <v>0</v>
      </c>
      <c r="F174" s="32"/>
    </row>
    <row r="175" spans="1:5" ht="12.75">
      <c r="A175" s="1">
        <v>5132</v>
      </c>
      <c r="B175" s="4" t="s">
        <v>76</v>
      </c>
      <c r="C175" s="3"/>
      <c r="D175" s="3"/>
      <c r="E175" s="20">
        <f>SUM(C175:D175)</f>
        <v>0</v>
      </c>
    </row>
    <row r="176" spans="1:5" ht="12.75">
      <c r="A176" s="15">
        <v>5133</v>
      </c>
      <c r="B176" s="16" t="s">
        <v>175</v>
      </c>
      <c r="C176" s="17"/>
      <c r="D176" s="17"/>
      <c r="E176" s="20">
        <f>SUM(C176:D176)</f>
        <v>0</v>
      </c>
    </row>
    <row r="177" spans="1:5" ht="12.75">
      <c r="A177" s="1"/>
      <c r="B177" s="4"/>
      <c r="C177" s="3"/>
      <c r="D177" s="3"/>
      <c r="E177" s="3"/>
    </row>
    <row r="178" spans="1:5" ht="12.75">
      <c r="A178" s="1"/>
      <c r="B178" s="4"/>
      <c r="C178" s="3"/>
      <c r="D178" s="3"/>
      <c r="E178" s="3"/>
    </row>
    <row r="179" spans="1:5" ht="12.75">
      <c r="A179" s="1"/>
      <c r="B179" s="2" t="s">
        <v>88</v>
      </c>
      <c r="C179" s="3">
        <f>SUM(C95:C176)</f>
        <v>0</v>
      </c>
      <c r="D179" s="3">
        <f>SUM(D95:D176)</f>
        <v>0</v>
      </c>
      <c r="E179" s="3">
        <f>SUM(E95:E176)</f>
        <v>0</v>
      </c>
    </row>
    <row r="180" spans="1:5" ht="12.75">
      <c r="A180" s="1"/>
      <c r="B180" s="2"/>
      <c r="C180" s="3"/>
      <c r="D180" s="3"/>
      <c r="E180" s="3"/>
    </row>
    <row r="181" spans="1:5" ht="12.75">
      <c r="A181" s="1"/>
      <c r="B181" s="2" t="s">
        <v>89</v>
      </c>
      <c r="C181" s="3">
        <f>+C86+C179</f>
        <v>0</v>
      </c>
      <c r="D181" s="3">
        <f>+D86+D179</f>
        <v>0</v>
      </c>
      <c r="E181" s="3">
        <f>+E86+E179</f>
        <v>0</v>
      </c>
    </row>
    <row r="182" spans="1:5" ht="12.75">
      <c r="A182" s="1"/>
      <c r="B182" s="2"/>
      <c r="C182" s="3"/>
      <c r="D182" s="3"/>
      <c r="E182" s="3"/>
    </row>
    <row r="183" spans="1:5" ht="12.75">
      <c r="A183" s="1"/>
      <c r="B183" s="2" t="s">
        <v>176</v>
      </c>
      <c r="C183" s="3"/>
      <c r="D183" s="3"/>
      <c r="E183" s="3"/>
    </row>
    <row r="184" spans="1:5" ht="12.75">
      <c r="A184" s="1"/>
      <c r="B184" s="2"/>
      <c r="C184" s="3"/>
      <c r="D184" s="3"/>
      <c r="E184" s="3"/>
    </row>
    <row r="185" spans="1:5" ht="12.75">
      <c r="A185" s="1"/>
      <c r="B185" s="2" t="s">
        <v>90</v>
      </c>
      <c r="C185" s="8">
        <f>+C181+C183</f>
        <v>0</v>
      </c>
      <c r="D185" s="8">
        <f>+D181+D183</f>
        <v>0</v>
      </c>
      <c r="E185" s="8">
        <f>+E181+E183</f>
        <v>0</v>
      </c>
    </row>
    <row r="186" spans="1:5" ht="12.75">
      <c r="A186" s="1"/>
      <c r="B186" s="2"/>
      <c r="C186" s="8"/>
      <c r="D186" s="8"/>
      <c r="E186" s="8"/>
    </row>
    <row r="187" spans="1:5" ht="18">
      <c r="A187" s="1"/>
      <c r="B187" s="30" t="s">
        <v>52</v>
      </c>
      <c r="C187" s="3"/>
      <c r="D187" s="3"/>
      <c r="E187" s="3"/>
    </row>
    <row r="188" spans="1:5" ht="12.75">
      <c r="A188" s="1"/>
      <c r="B188" s="2"/>
      <c r="C188" s="3"/>
      <c r="D188" s="3"/>
      <c r="E188" s="3"/>
    </row>
    <row r="189" spans="1:5" ht="12.75">
      <c r="A189" s="1"/>
      <c r="B189" s="2" t="s">
        <v>55</v>
      </c>
      <c r="C189" s="3"/>
      <c r="D189" s="3"/>
      <c r="E189" s="3"/>
    </row>
    <row r="190" spans="1:5" ht="12.75">
      <c r="A190" s="1"/>
      <c r="B190" s="4"/>
      <c r="C190" s="3"/>
      <c r="D190" s="3"/>
      <c r="E190" s="3"/>
    </row>
    <row r="191" spans="1:5" ht="12.75">
      <c r="A191" s="1">
        <v>5800</v>
      </c>
      <c r="B191" s="4" t="s">
        <v>161</v>
      </c>
      <c r="C191" s="3"/>
      <c r="D191" s="3"/>
      <c r="E191" s="3">
        <f>+C191+D191</f>
        <v>0</v>
      </c>
    </row>
    <row r="192" spans="1:5" ht="12.75">
      <c r="A192" s="1">
        <v>5801</v>
      </c>
      <c r="B192" s="4" t="s">
        <v>53</v>
      </c>
      <c r="C192" s="3"/>
      <c r="D192" s="3"/>
      <c r="E192" s="3">
        <f aca="true" t="shared" si="3" ref="E192:E252">+C192+D192</f>
        <v>0</v>
      </c>
    </row>
    <row r="193" spans="1:5" ht="12.75">
      <c r="A193" s="1">
        <v>5802</v>
      </c>
      <c r="B193" s="4" t="s">
        <v>54</v>
      </c>
      <c r="C193" s="3"/>
      <c r="D193" s="3"/>
      <c r="E193" s="3">
        <f t="shared" si="3"/>
        <v>0</v>
      </c>
    </row>
    <row r="194" spans="1:5" ht="12.75">
      <c r="A194" s="1">
        <v>5803</v>
      </c>
      <c r="B194" s="4" t="s">
        <v>56</v>
      </c>
      <c r="C194" s="3"/>
      <c r="D194" s="3"/>
      <c r="E194" s="3">
        <f t="shared" si="3"/>
        <v>0</v>
      </c>
    </row>
    <row r="195" spans="1:5" ht="12.75">
      <c r="A195" s="1">
        <v>5804</v>
      </c>
      <c r="B195" s="4" t="s">
        <v>181</v>
      </c>
      <c r="C195" s="3"/>
      <c r="D195" s="3"/>
      <c r="E195" s="3">
        <f t="shared" si="3"/>
        <v>0</v>
      </c>
    </row>
    <row r="196" spans="1:5" ht="12.75">
      <c r="A196" s="1">
        <v>5805</v>
      </c>
      <c r="B196" s="4" t="s">
        <v>132</v>
      </c>
      <c r="C196" s="3"/>
      <c r="D196" s="3"/>
      <c r="E196" s="3">
        <f t="shared" si="3"/>
        <v>0</v>
      </c>
    </row>
    <row r="197" spans="1:5" ht="12.75">
      <c r="A197" s="1">
        <v>5806</v>
      </c>
      <c r="B197" s="4" t="s">
        <v>133</v>
      </c>
      <c r="C197" s="3"/>
      <c r="D197" s="3"/>
      <c r="E197" s="3">
        <f t="shared" si="3"/>
        <v>0</v>
      </c>
    </row>
    <row r="198" spans="1:5" ht="12.75">
      <c r="A198" s="1"/>
      <c r="B198" s="4"/>
      <c r="C198" s="3"/>
      <c r="D198" s="3"/>
      <c r="E198" s="3"/>
    </row>
    <row r="199" spans="1:5" ht="12.75">
      <c r="A199" s="1"/>
      <c r="B199" s="4"/>
      <c r="C199" s="3"/>
      <c r="D199" s="3"/>
      <c r="E199" s="3"/>
    </row>
    <row r="200" spans="1:5" ht="12.75">
      <c r="A200" s="1"/>
      <c r="B200" s="2" t="s">
        <v>57</v>
      </c>
      <c r="C200" s="3"/>
      <c r="D200" s="3"/>
      <c r="E200" s="3"/>
    </row>
    <row r="201" spans="1:5" ht="12.75">
      <c r="A201" s="1"/>
      <c r="B201" s="4"/>
      <c r="C201" s="3"/>
      <c r="D201" s="3"/>
      <c r="E201" s="3"/>
    </row>
    <row r="202" spans="1:5" ht="12.75">
      <c r="A202" s="1">
        <v>5810</v>
      </c>
      <c r="B202" s="4" t="s">
        <v>182</v>
      </c>
      <c r="C202" s="3"/>
      <c r="D202" s="3"/>
      <c r="E202" s="3">
        <f t="shared" si="3"/>
        <v>0</v>
      </c>
    </row>
    <row r="203" spans="1:5" ht="12.75">
      <c r="A203" s="1">
        <v>5811</v>
      </c>
      <c r="B203" s="4" t="s">
        <v>58</v>
      </c>
      <c r="C203" s="3"/>
      <c r="D203" s="3"/>
      <c r="E203" s="3">
        <f t="shared" si="3"/>
        <v>0</v>
      </c>
    </row>
    <row r="204" spans="1:5" ht="12.75">
      <c r="A204" s="1">
        <v>5812</v>
      </c>
      <c r="B204" s="4" t="s">
        <v>59</v>
      </c>
      <c r="C204" s="3"/>
      <c r="D204" s="3"/>
      <c r="E204" s="3">
        <f t="shared" si="3"/>
        <v>0</v>
      </c>
    </row>
    <row r="205" spans="1:5" ht="12.75">
      <c r="A205" s="1">
        <v>5813</v>
      </c>
      <c r="B205" s="4" t="s">
        <v>60</v>
      </c>
      <c r="C205" s="3"/>
      <c r="D205" s="3"/>
      <c r="E205" s="3">
        <f t="shared" si="3"/>
        <v>0</v>
      </c>
    </row>
    <row r="206" spans="1:5" ht="12.75">
      <c r="A206" s="1">
        <v>5814</v>
      </c>
      <c r="B206" s="7" t="s">
        <v>185</v>
      </c>
      <c r="C206" s="3"/>
      <c r="D206" s="3"/>
      <c r="E206" s="3">
        <f t="shared" si="3"/>
        <v>0</v>
      </c>
    </row>
    <row r="207" spans="1:5" ht="12.75">
      <c r="A207" s="1">
        <v>5815</v>
      </c>
      <c r="B207" s="4" t="s">
        <v>183</v>
      </c>
      <c r="C207" s="3"/>
      <c r="D207" s="3"/>
      <c r="E207" s="3">
        <f t="shared" si="3"/>
        <v>0</v>
      </c>
    </row>
    <row r="208" spans="1:5" ht="12.75">
      <c r="A208" s="1">
        <v>5817</v>
      </c>
      <c r="B208" s="4" t="s">
        <v>61</v>
      </c>
      <c r="C208" s="3"/>
      <c r="D208" s="3"/>
      <c r="E208" s="3">
        <f t="shared" si="3"/>
        <v>0</v>
      </c>
    </row>
    <row r="209" spans="1:5" ht="12.75">
      <c r="A209" s="1">
        <v>5818</v>
      </c>
      <c r="B209" s="4" t="s">
        <v>62</v>
      </c>
      <c r="C209" s="3"/>
      <c r="D209" s="3"/>
      <c r="E209" s="3">
        <f t="shared" si="3"/>
        <v>0</v>
      </c>
    </row>
    <row r="210" spans="1:5" ht="12.75">
      <c r="A210" s="1">
        <v>5819</v>
      </c>
      <c r="B210" s="4" t="s">
        <v>63</v>
      </c>
      <c r="C210" s="3"/>
      <c r="D210" s="3"/>
      <c r="E210" s="3">
        <f t="shared" si="3"/>
        <v>0</v>
      </c>
    </row>
    <row r="211" spans="1:5" ht="12.75">
      <c r="A211" s="1">
        <v>5820</v>
      </c>
      <c r="B211" s="4" t="s">
        <v>134</v>
      </c>
      <c r="C211" s="3"/>
      <c r="D211" s="3"/>
      <c r="E211" s="3">
        <f t="shared" si="3"/>
        <v>0</v>
      </c>
    </row>
    <row r="212" spans="1:5" ht="12.75">
      <c r="A212" s="1">
        <v>5821</v>
      </c>
      <c r="B212" s="4" t="s">
        <v>135</v>
      </c>
      <c r="C212" s="3"/>
      <c r="D212" s="3"/>
      <c r="E212" s="3">
        <f t="shared" si="3"/>
        <v>0</v>
      </c>
    </row>
    <row r="213" spans="1:5" ht="12.75">
      <c r="A213" s="1">
        <v>5822</v>
      </c>
      <c r="B213" s="4" t="s">
        <v>64</v>
      </c>
      <c r="C213" s="3"/>
      <c r="D213" s="3"/>
      <c r="E213" s="3">
        <f t="shared" si="3"/>
        <v>0</v>
      </c>
    </row>
    <row r="214" spans="1:5" ht="12.75">
      <c r="A214" s="1">
        <v>5823</v>
      </c>
      <c r="B214" s="4" t="s">
        <v>65</v>
      </c>
      <c r="C214" s="3"/>
      <c r="D214" s="3"/>
      <c r="E214" s="3">
        <f t="shared" si="3"/>
        <v>0</v>
      </c>
    </row>
    <row r="215" spans="1:5" ht="12.75">
      <c r="A215" s="1">
        <v>5824</v>
      </c>
      <c r="B215" s="4" t="s">
        <v>66</v>
      </c>
      <c r="C215" s="3"/>
      <c r="D215" s="3"/>
      <c r="E215" s="3">
        <f t="shared" si="3"/>
        <v>0</v>
      </c>
    </row>
    <row r="216" spans="1:5" ht="12.75">
      <c r="A216" s="1">
        <v>5825</v>
      </c>
      <c r="B216" s="4" t="s">
        <v>136</v>
      </c>
      <c r="C216" s="3"/>
      <c r="D216" s="3"/>
      <c r="E216" s="3">
        <f t="shared" si="3"/>
        <v>0</v>
      </c>
    </row>
    <row r="217" spans="1:5" ht="12.75">
      <c r="A217" s="1">
        <v>5826</v>
      </c>
      <c r="B217" s="4" t="s">
        <v>162</v>
      </c>
      <c r="C217" s="3"/>
      <c r="D217" s="3"/>
      <c r="E217" s="3">
        <f t="shared" si="3"/>
        <v>0</v>
      </c>
    </row>
    <row r="218" spans="1:5" ht="12.75">
      <c r="A218" s="1">
        <v>5827</v>
      </c>
      <c r="B218" s="4" t="s">
        <v>163</v>
      </c>
      <c r="C218" s="3"/>
      <c r="D218" s="3"/>
      <c r="E218" s="3">
        <f t="shared" si="3"/>
        <v>0</v>
      </c>
    </row>
    <row r="219" spans="1:5" ht="12.75">
      <c r="A219" s="1">
        <v>5828</v>
      </c>
      <c r="B219" s="4" t="s">
        <v>184</v>
      </c>
      <c r="C219" s="3"/>
      <c r="D219" s="3"/>
      <c r="E219" s="3">
        <f t="shared" si="3"/>
        <v>0</v>
      </c>
    </row>
    <row r="220" spans="1:5" ht="12.75">
      <c r="A220" s="1">
        <v>5829</v>
      </c>
      <c r="B220" s="4" t="s">
        <v>189</v>
      </c>
      <c r="C220" s="3"/>
      <c r="D220" s="3"/>
      <c r="E220" s="3">
        <f t="shared" si="3"/>
        <v>0</v>
      </c>
    </row>
    <row r="221" spans="1:5" ht="12.75">
      <c r="A221" s="1">
        <v>5830</v>
      </c>
      <c r="B221" s="4" t="s">
        <v>164</v>
      </c>
      <c r="C221" s="3"/>
      <c r="D221" s="3"/>
      <c r="E221" s="3">
        <f t="shared" si="3"/>
        <v>0</v>
      </c>
    </row>
    <row r="222" spans="1:5" ht="12.75">
      <c r="A222" s="1">
        <v>5831</v>
      </c>
      <c r="B222" s="4" t="s">
        <v>165</v>
      </c>
      <c r="C222" s="3"/>
      <c r="D222" s="3"/>
      <c r="E222" s="3">
        <f t="shared" si="3"/>
        <v>0</v>
      </c>
    </row>
    <row r="223" spans="1:5" ht="12.75">
      <c r="A223" s="1">
        <v>5832</v>
      </c>
      <c r="B223" s="4" t="s">
        <v>166</v>
      </c>
      <c r="C223" s="3"/>
      <c r="D223" s="3"/>
      <c r="E223" s="3">
        <f t="shared" si="3"/>
        <v>0</v>
      </c>
    </row>
    <row r="224" spans="1:5" ht="12.75">
      <c r="A224" s="1">
        <v>5833</v>
      </c>
      <c r="B224" s="4" t="s">
        <v>171</v>
      </c>
      <c r="C224" s="3"/>
      <c r="D224" s="3"/>
      <c r="E224" s="3">
        <f t="shared" si="3"/>
        <v>0</v>
      </c>
    </row>
    <row r="225" spans="1:5" ht="12.75">
      <c r="A225" s="1">
        <v>5934</v>
      </c>
      <c r="B225" s="4" t="s">
        <v>172</v>
      </c>
      <c r="C225" s="3"/>
      <c r="D225" s="3"/>
      <c r="E225" s="3">
        <f t="shared" si="3"/>
        <v>0</v>
      </c>
    </row>
    <row r="226" spans="1:5" ht="12.75">
      <c r="A226" s="29">
        <v>5839</v>
      </c>
      <c r="B226" s="4" t="s">
        <v>78</v>
      </c>
      <c r="C226" s="3"/>
      <c r="D226" s="3"/>
      <c r="E226" s="3">
        <f t="shared" si="3"/>
        <v>0</v>
      </c>
    </row>
    <row r="227" spans="1:5" ht="12.75">
      <c r="A227" s="1"/>
      <c r="B227" s="4"/>
      <c r="C227" s="3"/>
      <c r="D227" s="3"/>
      <c r="E227" s="3"/>
    </row>
    <row r="228" spans="1:5" ht="12.75">
      <c r="A228" s="1"/>
      <c r="B228" s="4"/>
      <c r="C228" s="3"/>
      <c r="D228" s="3"/>
      <c r="E228" s="3"/>
    </row>
    <row r="229" spans="1:5" ht="12.75">
      <c r="A229" s="1"/>
      <c r="B229" s="2" t="s">
        <v>67</v>
      </c>
      <c r="C229" s="3"/>
      <c r="D229" s="3"/>
      <c r="E229" s="3"/>
    </row>
    <row r="230" spans="1:5" ht="12.75">
      <c r="A230" s="1"/>
      <c r="B230" s="4"/>
      <c r="C230" s="3"/>
      <c r="D230" s="3"/>
      <c r="E230" s="3"/>
    </row>
    <row r="231" spans="1:5" ht="12.75">
      <c r="A231" s="1">
        <v>5840</v>
      </c>
      <c r="B231" s="4" t="s">
        <v>68</v>
      </c>
      <c r="C231" s="3"/>
      <c r="D231" s="3"/>
      <c r="E231" s="3">
        <f t="shared" si="3"/>
        <v>0</v>
      </c>
    </row>
    <row r="232" spans="1:5" ht="12.75">
      <c r="A232" s="1">
        <v>5841</v>
      </c>
      <c r="B232" s="4" t="s">
        <v>69</v>
      </c>
      <c r="C232" s="3"/>
      <c r="D232" s="3"/>
      <c r="E232" s="3">
        <f t="shared" si="3"/>
        <v>0</v>
      </c>
    </row>
    <row r="233" spans="1:5" ht="12.75">
      <c r="A233" s="1"/>
      <c r="B233" s="4"/>
      <c r="C233" s="3"/>
      <c r="D233" s="3"/>
      <c r="E233" s="3"/>
    </row>
    <row r="234" spans="1:5" ht="12.75">
      <c r="A234" s="1"/>
      <c r="B234" s="4"/>
      <c r="C234" s="3"/>
      <c r="D234" s="3"/>
      <c r="E234" s="3"/>
    </row>
    <row r="235" spans="1:5" ht="12.75">
      <c r="A235" s="1"/>
      <c r="B235" s="2" t="s">
        <v>70</v>
      </c>
      <c r="C235" s="3"/>
      <c r="D235" s="3"/>
      <c r="E235" s="3"/>
    </row>
    <row r="236" spans="1:5" ht="12.75">
      <c r="A236" s="1"/>
      <c r="B236" s="4"/>
      <c r="C236" s="3"/>
      <c r="D236" s="3"/>
      <c r="E236" s="3"/>
    </row>
    <row r="237" spans="1:5" ht="12.75">
      <c r="A237" s="29">
        <v>5851</v>
      </c>
      <c r="B237" s="6" t="s">
        <v>141</v>
      </c>
      <c r="C237" s="3"/>
      <c r="D237" s="3"/>
      <c r="E237" s="3">
        <f t="shared" si="3"/>
        <v>0</v>
      </c>
    </row>
    <row r="238" spans="1:5" ht="12.75">
      <c r="A238" s="29">
        <v>5852</v>
      </c>
      <c r="B238" s="6" t="s">
        <v>142</v>
      </c>
      <c r="C238" s="3"/>
      <c r="D238" s="3"/>
      <c r="E238" s="3">
        <f t="shared" si="3"/>
        <v>0</v>
      </c>
    </row>
    <row r="239" spans="1:5" ht="12.75">
      <c r="A239" s="29">
        <v>5853</v>
      </c>
      <c r="B239" s="6" t="s">
        <v>143</v>
      </c>
      <c r="C239" s="3"/>
      <c r="D239" s="3"/>
      <c r="E239" s="3">
        <f t="shared" si="3"/>
        <v>0</v>
      </c>
    </row>
    <row r="240" spans="1:5" ht="12.75">
      <c r="A240" s="29">
        <v>5854</v>
      </c>
      <c r="B240" s="6" t="s">
        <v>144</v>
      </c>
      <c r="C240" s="3"/>
      <c r="D240" s="3"/>
      <c r="E240" s="3">
        <f t="shared" si="3"/>
        <v>0</v>
      </c>
    </row>
    <row r="241" spans="1:5" ht="12.75">
      <c r="A241" s="29">
        <v>5855</v>
      </c>
      <c r="B241" s="6" t="s">
        <v>167</v>
      </c>
      <c r="C241" s="3"/>
      <c r="D241" s="3"/>
      <c r="E241" s="3">
        <f t="shared" si="3"/>
        <v>0</v>
      </c>
    </row>
    <row r="242" spans="1:5" ht="12.75">
      <c r="A242" s="29">
        <v>5856</v>
      </c>
      <c r="B242" s="6" t="s">
        <v>168</v>
      </c>
      <c r="C242" s="3"/>
      <c r="D242" s="3"/>
      <c r="E242" s="3">
        <f t="shared" si="3"/>
        <v>0</v>
      </c>
    </row>
    <row r="243" spans="1:5" ht="12.75">
      <c r="A243" s="29">
        <v>5859</v>
      </c>
      <c r="B243" s="6" t="s">
        <v>145</v>
      </c>
      <c r="C243" s="3"/>
      <c r="D243" s="3"/>
      <c r="E243" s="3">
        <f t="shared" si="3"/>
        <v>0</v>
      </c>
    </row>
    <row r="244" spans="1:5" ht="12.75">
      <c r="A244" s="29">
        <v>5860</v>
      </c>
      <c r="B244" s="6" t="s">
        <v>186</v>
      </c>
      <c r="C244" s="3"/>
      <c r="D244" s="3"/>
      <c r="E244" s="3">
        <f t="shared" si="3"/>
        <v>0</v>
      </c>
    </row>
    <row r="245" spans="1:5" ht="12.75">
      <c r="A245" s="29">
        <v>5861</v>
      </c>
      <c r="B245" s="6" t="s">
        <v>187</v>
      </c>
      <c r="C245" s="3"/>
      <c r="D245" s="3"/>
      <c r="E245" s="3">
        <f t="shared" si="3"/>
        <v>0</v>
      </c>
    </row>
    <row r="246" spans="1:5" ht="12.75">
      <c r="A246" s="29">
        <v>5869</v>
      </c>
      <c r="B246" s="6" t="s">
        <v>137</v>
      </c>
      <c r="C246" s="3"/>
      <c r="D246" s="3"/>
      <c r="E246" s="3">
        <f t="shared" si="3"/>
        <v>0</v>
      </c>
    </row>
    <row r="247" spans="1:5" ht="12.75">
      <c r="A247" s="29">
        <v>5870</v>
      </c>
      <c r="B247" s="6" t="s">
        <v>138</v>
      </c>
      <c r="C247" s="3"/>
      <c r="D247" s="3"/>
      <c r="E247" s="3">
        <f t="shared" si="3"/>
        <v>0</v>
      </c>
    </row>
    <row r="248" spans="1:5" ht="12.75">
      <c r="A248" s="29">
        <v>5871</v>
      </c>
      <c r="B248" s="6" t="s">
        <v>139</v>
      </c>
      <c r="C248" s="3"/>
      <c r="D248" s="3"/>
      <c r="E248" s="3">
        <f t="shared" si="3"/>
        <v>0</v>
      </c>
    </row>
    <row r="249" spans="1:6" s="27" customFormat="1" ht="12.75">
      <c r="A249" s="29">
        <v>5872</v>
      </c>
      <c r="B249" s="6" t="s">
        <v>146</v>
      </c>
      <c r="C249" s="28"/>
      <c r="D249" s="28"/>
      <c r="E249" s="3">
        <f t="shared" si="3"/>
        <v>0</v>
      </c>
      <c r="F249" s="32"/>
    </row>
    <row r="250" spans="1:6" ht="12.75">
      <c r="A250" s="29">
        <v>5879</v>
      </c>
      <c r="B250" s="6" t="s">
        <v>140</v>
      </c>
      <c r="C250" s="3"/>
      <c r="D250" s="3"/>
      <c r="E250" s="3">
        <f t="shared" si="3"/>
        <v>0</v>
      </c>
      <c r="F250" s="33"/>
    </row>
    <row r="251" spans="1:6" ht="12.75">
      <c r="A251" s="29">
        <v>5880</v>
      </c>
      <c r="B251" s="6" t="s">
        <v>169</v>
      </c>
      <c r="C251" s="3"/>
      <c r="D251" s="3"/>
      <c r="E251" s="3">
        <f t="shared" si="3"/>
        <v>0</v>
      </c>
      <c r="F251" s="33"/>
    </row>
    <row r="252" spans="1:6" ht="12.75">
      <c r="A252" s="29">
        <v>5881</v>
      </c>
      <c r="B252" s="6" t="s">
        <v>170</v>
      </c>
      <c r="C252" s="3"/>
      <c r="D252" s="3"/>
      <c r="E252" s="3">
        <f t="shared" si="3"/>
        <v>0</v>
      </c>
      <c r="F252" s="33"/>
    </row>
    <row r="253" spans="1:5" ht="12.75">
      <c r="A253" s="1"/>
      <c r="B253" s="4"/>
      <c r="C253" s="3"/>
      <c r="D253" s="3"/>
      <c r="E253" s="3"/>
    </row>
    <row r="254" spans="1:5" ht="12.75">
      <c r="A254" s="1"/>
      <c r="B254" s="4"/>
      <c r="C254" s="3"/>
      <c r="D254" s="3"/>
      <c r="E254" s="3"/>
    </row>
    <row r="255" spans="1:5" ht="12.75">
      <c r="A255" s="1"/>
      <c r="B255" s="2" t="s">
        <v>91</v>
      </c>
      <c r="C255" s="3"/>
      <c r="D255" s="3">
        <f>+D185</f>
        <v>0</v>
      </c>
      <c r="E255" s="3">
        <f>+D255</f>
        <v>0</v>
      </c>
    </row>
    <row r="256" spans="1:5" ht="12.75">
      <c r="A256" s="1"/>
      <c r="B256" s="4"/>
      <c r="C256" s="3"/>
      <c r="D256" s="3"/>
      <c r="E256" s="3"/>
    </row>
    <row r="257" spans="1:5" ht="12.75">
      <c r="A257" s="1"/>
      <c r="B257" s="4"/>
      <c r="C257" s="3"/>
      <c r="D257" s="3"/>
      <c r="E257" s="3"/>
    </row>
    <row r="258" spans="1:5" ht="12.75">
      <c r="A258" s="1"/>
      <c r="B258" s="2" t="s">
        <v>92</v>
      </c>
      <c r="C258" s="8">
        <f>SUM(C191:C255)</f>
        <v>0</v>
      </c>
      <c r="D258" s="8">
        <f>SUM(D191:D255)</f>
        <v>0</v>
      </c>
      <c r="E258" s="8">
        <f>SUM(E191:E255)</f>
        <v>0</v>
      </c>
    </row>
    <row r="259" spans="1:5" ht="12.75">
      <c r="A259" s="1"/>
      <c r="B259" s="2"/>
      <c r="C259" s="8"/>
      <c r="D259" s="8"/>
      <c r="E259" s="8"/>
    </row>
    <row r="260" spans="1:5" ht="18">
      <c r="A260" s="1"/>
      <c r="B260" s="30" t="s">
        <v>93</v>
      </c>
      <c r="C260" s="3"/>
      <c r="D260" s="3"/>
      <c r="E260" s="3"/>
    </row>
    <row r="261" spans="1:5" ht="12.75">
      <c r="A261" s="1"/>
      <c r="B261" s="4"/>
      <c r="C261" s="3"/>
      <c r="D261" s="3"/>
      <c r="E261" s="3"/>
    </row>
    <row r="262" spans="1:5" ht="12.75">
      <c r="A262" s="1"/>
      <c r="B262" s="4"/>
      <c r="C262" s="3"/>
      <c r="D262" s="3"/>
      <c r="E262" s="3"/>
    </row>
    <row r="263" spans="1:5" ht="12.75">
      <c r="A263" s="1"/>
      <c r="B263" s="4" t="s">
        <v>94</v>
      </c>
      <c r="C263" s="3"/>
      <c r="D263" s="3"/>
      <c r="E263" s="3">
        <f>E185</f>
        <v>0</v>
      </c>
    </row>
    <row r="264" spans="1:5" ht="12.75">
      <c r="A264" s="1"/>
      <c r="B264" s="4" t="s">
        <v>95</v>
      </c>
      <c r="C264" s="3"/>
      <c r="D264" s="3"/>
      <c r="E264" s="3">
        <f>E258</f>
        <v>0</v>
      </c>
    </row>
    <row r="265" spans="1:5" ht="12.75">
      <c r="A265" s="1"/>
      <c r="B265" s="4"/>
      <c r="C265" s="3"/>
      <c r="D265" s="3"/>
      <c r="E265" s="3"/>
    </row>
    <row r="266" spans="1:5" ht="12.75">
      <c r="A266" s="1"/>
      <c r="B266" s="2" t="s">
        <v>96</v>
      </c>
      <c r="C266" s="8"/>
      <c r="D266" s="8"/>
      <c r="E266" s="8">
        <f>E264-E263</f>
        <v>0</v>
      </c>
    </row>
    <row r="268" ht="12.75">
      <c r="B268" s="34"/>
    </row>
    <row r="269" ht="12.75">
      <c r="B269" s="34"/>
    </row>
    <row r="270" ht="12.75">
      <c r="B270" s="34"/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rowBreaks count="2" manualBreakCount="2">
    <brk id="186" max="255" man="1"/>
    <brk id="25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25" sqref="H2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Handtheater</dc:creator>
  <cp:keywords/>
  <dc:description/>
  <cp:lastModifiedBy>Syll</cp:lastModifiedBy>
  <cp:lastPrinted>2010-11-24T12:23:54Z</cp:lastPrinted>
  <dcterms:created xsi:type="dcterms:W3CDTF">2001-03-18T17:09:42Z</dcterms:created>
  <dcterms:modified xsi:type="dcterms:W3CDTF">2011-09-27T13:26:02Z</dcterms:modified>
  <cp:category/>
  <cp:version/>
  <cp:contentType/>
  <cp:contentStatus/>
</cp:coreProperties>
</file>